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13468062761\Desktop\"/>
    </mc:Choice>
  </mc:AlternateContent>
  <xr:revisionPtr revIDLastSave="0" documentId="13_ncr:1_{D28C4D21-E901-4B98-ADD2-6371421DE193}" xr6:coauthVersionLast="47" xr6:coauthVersionMax="47" xr10:uidLastSave="{00000000-0000-0000-0000-000000000000}"/>
  <bookViews>
    <workbookView xWindow="-120" yWindow="-120" windowWidth="29040" windowHeight="15840" activeTab="1" xr2:uid="{CDA16B92-FB81-472D-B285-720584DA6095}"/>
  </bookViews>
  <sheets>
    <sheet name="saldo excel" sheetId="1" r:id="rId1"/>
    <sheet name="Planilha1" sheetId="2" r:id="rId2"/>
  </sheets>
  <definedNames>
    <definedName name="_xlnm._FilterDatabase" localSheetId="1" hidden="1">Planilha1!$A$1:$B$243</definedName>
    <definedName name="_xlnm._FilterDatabase" localSheetId="0" hidden="1">'saldo excel'!$A$1:$Z$1617</definedName>
    <definedName name="_xlnm.Print_Titles" localSheetId="1">Planilha1!$1:$1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" i="2"/>
  <c r="Z1618" i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" i="2"/>
</calcChain>
</file>

<file path=xl/sharedStrings.xml><?xml version="1.0" encoding="utf-8"?>
<sst xmlns="http://schemas.openxmlformats.org/spreadsheetml/2006/main" count="18014" uniqueCount="2108">
  <si>
    <t>Número da contratação</t>
  </si>
  <si>
    <t>Status da contratação</t>
  </si>
  <si>
    <t>Situação da Execução</t>
  </si>
  <si>
    <t>Título da contratação</t>
  </si>
  <si>
    <t>Categoria da contratação</t>
  </si>
  <si>
    <t>UASG Atual</t>
  </si>
  <si>
    <t>Valor total da contratação</t>
  </si>
  <si>
    <t>Data estimada para o início do processo de contratação</t>
  </si>
  <si>
    <t>Data estimada para a conclusão do processo de contratação</t>
  </si>
  <si>
    <t>Prazo estimado de duração do processo de contratação (dias)</t>
  </si>
  <si>
    <t>Área requisitante</t>
  </si>
  <si>
    <t>Nº DFD</t>
  </si>
  <si>
    <t>Prioridade</t>
  </si>
  <si>
    <t>Nº do Item no DFD</t>
  </si>
  <si>
    <t>Data da conclusão da Contratação no DFD</t>
  </si>
  <si>
    <t>Classificação da Contratação</t>
  </si>
  <si>
    <t>Código Classe/Grupo</t>
  </si>
  <si>
    <t>Nome Classe/Grupo</t>
  </si>
  <si>
    <t>Código PDM material</t>
  </si>
  <si>
    <t>Nome do PDM material</t>
  </si>
  <si>
    <t>Código material/serviço</t>
  </si>
  <si>
    <t>Descrição material/serviço</t>
  </si>
  <si>
    <t>Unidade Fornecimento</t>
  </si>
  <si>
    <t>Valor Unitário</t>
  </si>
  <si>
    <t>Quantidade</t>
  </si>
  <si>
    <t>Valor Total</t>
  </si>
  <si>
    <t>19/2024</t>
  </si>
  <si>
    <t>Aprovada</t>
  </si>
  <si>
    <t>Preparação</t>
  </si>
  <si>
    <t>Aquisição de material necessário para a realização práticas no Laboratório Maker de Itaguaí</t>
  </si>
  <si>
    <t>BENS</t>
  </si>
  <si>
    <t>ITAGUAÍ</t>
  </si>
  <si>
    <t>310/2024</t>
  </si>
  <si>
    <t>Médio</t>
  </si>
  <si>
    <t>Material</t>
  </si>
  <si>
    <t>PEÇAS E ACESSÓRIOS PARA IMPRESSORAS</t>
  </si>
  <si>
    <t>CONJUNTO MANUTENÇÃO IMPRESSORA / COPIADORA</t>
  </si>
  <si>
    <t>TIPO IMPRESSORA: 3D, TIPO: FILAMENTO, COMPONENTES: FILAMENTO PLA, CARACTERÍSTICAS ADICIONAIS: TRANSPARENTE</t>
  </si>
  <si>
    <t>RO</t>
  </si>
  <si>
    <t>PRODUTOS DIVERSOS NÃO METÁLICOS</t>
  </si>
  <si>
    <t>PLACA ACRÍLICA</t>
  </si>
  <si>
    <t>COSMÉTICOS E ARTIGOS DE TOUCADOR DE NATUREZA MEDICINAL</t>
  </si>
  <si>
    <t>ÁLCOOL ISOPROPÍLICO</t>
  </si>
  <si>
    <t>ACESSÓRIOS PARA TREINAMENTO</t>
  </si>
  <si>
    <t>ACESSÓRIOS PARA ESTUDO/TREINAMENTO</t>
  </si>
  <si>
    <t>APLICAÇÃO: CONSTRUÇÃO DE DIVERSOS CONTROLADORES ELETRÔNICOS, APRESENTAÇÃO: PLACA, CABO UNO R3, CABO USB, FONTE, SENSOR, CORRE, TIPO: KIT ARDUINO TIPO 1</t>
  </si>
  <si>
    <t>CJ</t>
  </si>
  <si>
    <t>PINCEL PARA ARTISTAS E PINTORES</t>
  </si>
  <si>
    <t>CONJUNTO (KIT) - PINTURA</t>
  </si>
  <si>
    <t>MATERIAIS ABRASIVOS</t>
  </si>
  <si>
    <t>LIXA</t>
  </si>
  <si>
    <t>COMPENSADOS E FOLHEADOS</t>
  </si>
  <si>
    <t>COMPENSADO MADEIRA</t>
  </si>
  <si>
    <t>MÓDULOS ELETRÔNICOS</t>
  </si>
  <si>
    <t>MÓDULO ELETRÔNICO</t>
  </si>
  <si>
    <t>APLICAÇÃO: CURSO DE ROBÓTICA, APRESENTAÇÃO: BLOCOS PLÁSTICOS ENCAIXÁVEIS, SERVOMOTORES, SENSOR, TIPO: KIT MONTAGEM DE ROBÔS</t>
  </si>
  <si>
    <t>UN</t>
  </si>
  <si>
    <t>COMPONENTES DE EQUIPAMENTOS PARA REFRIGERAÇÃO E AR  CONDICIONADO</t>
  </si>
  <si>
    <t>MICROMOTOR</t>
  </si>
  <si>
    <t>APLICAÇÃO: ARDUÍNO E ROBOTICA, TENSÃO: 3 A 6, TIPO: MOTOR DC</t>
  </si>
  <si>
    <t>SUPRIMENTOS E ACESSÓRIOS PARA SOLDAS DIVERSAS, FRACAS E  FORTES</t>
  </si>
  <si>
    <t>SOLDA ESTANHO</t>
  </si>
  <si>
    <t>SUGADOR SOLDA</t>
  </si>
  <si>
    <t>FLUXO SOLDA</t>
  </si>
  <si>
    <t>MALHA DESSOLDADORA</t>
  </si>
  <si>
    <t>APLICAÇÃO: DISPLAY LCD, CARACTERÍSTICAS ADICIONAIS: TAMANHO 16 X 2CM BACKLIGHT, COMPONENTES: 5 BOTÕES MULTIPROPÓSITO INTEGRADOS; BOTÃO RESET, MODELO: LCD SHIELD COM TECLADO RC, USO: PLACA SHIELD INTERFACE ARDUINO</t>
  </si>
  <si>
    <t>CONJUNTOS ELÉTRICOS E ELETRÔNICOS, PLACAS, CARTÕES  E  ITENSCORRELATOS</t>
  </si>
  <si>
    <t>PLACA MONTAGEM CIRCUITO ELETRÔNICO</t>
  </si>
  <si>
    <t>90078/2023</t>
  </si>
  <si>
    <t>SERVIÇOS DIREG</t>
  </si>
  <si>
    <t>SERVICOS</t>
  </si>
  <si>
    <t>PREFEITURA</t>
  </si>
  <si>
    <t>293/2023</t>
  </si>
  <si>
    <t>Alto</t>
  </si>
  <si>
    <t>Serviço</t>
  </si>
  <si>
    <t>SERVIÇOS DE INSTALAÇÃO</t>
  </si>
  <si>
    <t>INSTALAÇÃO / MANUTENÇÃO - ELEVADORES, ESCADAS ROLANTES, MON-TA - CARGAS / PLATAFORMA / ESCADAS</t>
  </si>
  <si>
    <t>366/2023</t>
  </si>
  <si>
    <t>SERVIÇOS DE LEASING OU ALUGUEL RELACIONADOS A OUTROS BENS</t>
  </si>
  <si>
    <t>LOCAÇÃO CONTEINER (CONTAINER)</t>
  </si>
  <si>
    <t>370/2023</t>
  </si>
  <si>
    <t>SERVIÇOS DE AGÊNCIAS DE EMPREGOS E FORNECIMENTO DE PESSOAL</t>
  </si>
  <si>
    <t>PRESTAÇÃO DE SERVIÇOS DE PORTARIA / RECEPÇÃO</t>
  </si>
  <si>
    <t>90077/2023</t>
  </si>
  <si>
    <t>BENS DIREG</t>
  </si>
  <si>
    <t>371/2023</t>
  </si>
  <si>
    <t>PRODUTOS QUÍMICOS</t>
  </si>
  <si>
    <t>COMPOSTOS E PREPARADOS PARA LIMPEZA E POLIMENTO</t>
  </si>
  <si>
    <t>INSTRUMENTOS PARA ANÁLISES QUÍMICAS</t>
  </si>
  <si>
    <t>VASSOURAS, ESCOVAS, RODOS, ESPONJAS E ESFREGÕES</t>
  </si>
  <si>
    <t>373/2023</t>
  </si>
  <si>
    <t>Baixo</t>
  </si>
  <si>
    <t>MOBILIÁRIOS DIVERSOS E ACESSÓRIOS</t>
  </si>
  <si>
    <t>EQUIPAMENTOS DIVERSOS PARA SERVIÇOS PROFISSIONAIS E  COMERCIAIS</t>
  </si>
  <si>
    <t>PARAFUSOS SEM PORCA</t>
  </si>
  <si>
    <t>385/2023</t>
  </si>
  <si>
    <t>EQUIPAMENTO DE AR CONDICIONADO</t>
  </si>
  <si>
    <t>90076/2023</t>
  </si>
  <si>
    <t>CUSTOS FIXOS DIREG</t>
  </si>
  <si>
    <t>CUSTO FIXO</t>
  </si>
  <si>
    <t>SERVIÇOS DE PESQUISA DE MERCADO E DE OPINIÃO PÚBLICA(ENQUETE)</t>
  </si>
  <si>
    <t>PESQUISA DE MERCADO</t>
  </si>
  <si>
    <t>39/2023</t>
  </si>
  <si>
    <t>SERVIÇOS DE TRANSPORTE TERRESTRE DE COMBINADAS MODALIDADES</t>
  </si>
  <si>
    <t>TRANSPORTE RODOVIÁRIO - PESSOAL POR COLETIVOS (AUXÍLIO TRANSPORTE)</t>
  </si>
  <si>
    <t>69/2023</t>
  </si>
  <si>
    <t>TIPOS ESPECIAIS DE SERVIÇOS DE CONSTRUÇÃO</t>
  </si>
  <si>
    <t>MANUTENÇÃO / REFORMA PREDIAL</t>
  </si>
  <si>
    <t>71/2023</t>
  </si>
  <si>
    <t>SERVIÇOS DE BIBLIOTECAS E DE ARQUIVOS</t>
  </si>
  <si>
    <t>ORGANIZAÇÃO DE ARQUIVO</t>
  </si>
  <si>
    <t>75/2023</t>
  </si>
  <si>
    <t>SERVIÇOS DE LIMPEZA</t>
  </si>
  <si>
    <t>MANUTENÇÃO / HIGIENIZAÇÃO DE RESERVATÓRIO DE ÁGUA POTÁVEL</t>
  </si>
  <si>
    <t>LIMPEZA DE FOSSA / ESGOTO / BOCA DE LOBO</t>
  </si>
  <si>
    <t>90075/2023</t>
  </si>
  <si>
    <t>SERVIÇOS VALENÇA</t>
  </si>
  <si>
    <t>VALENÇA</t>
  </si>
  <si>
    <t>96/2023</t>
  </si>
  <si>
    <t>SERVIÇOS DE REPARO DE OUTROS BENS</t>
  </si>
  <si>
    <t>MANUTENÇÃO EXTINTORES / MANGUEIRAS - COMBATE INCÊNDIO</t>
  </si>
  <si>
    <t>90086/2023</t>
  </si>
  <si>
    <t>PETRÓPOLIS computador</t>
  </si>
  <si>
    <t>PETRÓPOLIS</t>
  </si>
  <si>
    <t>420/2023</t>
  </si>
  <si>
    <t>COMPUTADORES</t>
  </si>
  <si>
    <t>NOTEBOOK</t>
  </si>
  <si>
    <t>TELA: ATÉ 14, INTERATIVIDADE DA TELA: SENSÍVEL AO TOQUE, MEMÓRIA RAM: 5 A 8, NÚCLEOS POR PROCESSADOR: ATÉ 4, ARMAZENAMENTO HDD: SEM DISCO HDD, ARMAZENAMENTO SSD: 110 A 300, BATERIA: ATÉ 4 CÉLULAS, ALIMENTAÇÃO: BIVOLT AUTOMÁTICA, SISTEMA OPERACIONAL: OPEN SOURCE, GARANTIA ON SITE: 36</t>
  </si>
  <si>
    <t>90083/2023</t>
  </si>
  <si>
    <t>PETRÓPOLIS BENS</t>
  </si>
  <si>
    <t>418/2023</t>
  </si>
  <si>
    <t>QUADRO</t>
  </si>
  <si>
    <t>TIPO: COM MOLDURA, MATERIAL MOLDURA: ALUMÍNIO, LARGURA: 2,75, CARACTERÍSTICAS ADICIONAIS: EM MDF TRATADO E REVESTIDO COM A PELÍCULA, APLICAÇÃO: PARA USO EM SALAS DE AULA, ESPESSURA: 1,5, MATERIAL: MDF/ALUMÍNIO, TRATAMENTO SUPERFICIAL: BRANCA FOSCA(NPB-001 / NPB-002), ALTURA: 1,20</t>
  </si>
  <si>
    <t>419/2023</t>
  </si>
  <si>
    <t>IMPRESSOS DIVERSOS</t>
  </si>
  <si>
    <t>FAIXA DIVULGAÇÃO DE EVENTOS</t>
  </si>
  <si>
    <t>MATERIAL: LONA VINÍLICA, COMPRIMENTO: 2, LARGURA: 1, QUANTIDADE CORES: 4/0, APLICAÇÃO: EVENTOS, CARACTERÍSTICAS ADICIONAIS: ACABAMENTO COM CANALETA E CORDA</t>
  </si>
  <si>
    <t>MATERIAL: LONA, COMPRIMENTO: 1,40, LARGURA: 90, CARACTERÍSTICAS ADICIONAIS: IMPRESSÃO DIGITAL</t>
  </si>
  <si>
    <t>90067/2023</t>
  </si>
  <si>
    <t>SERVIÇOS PETROPOLIS</t>
  </si>
  <si>
    <t>379/2023</t>
  </si>
  <si>
    <t>OUTROS SERVIÇOS DE SUPORTE</t>
  </si>
  <si>
    <t>275/2023</t>
  </si>
  <si>
    <t>SERVIÇOS DE CONSULTORIA E DE GERÊNCIA/GESTÃO</t>
  </si>
  <si>
    <t>ESTUDOS E PROJETOS URBANÍSTICOS / PAISAGÍSTICOS / ARQUITETÔ-NICOS</t>
  </si>
  <si>
    <t>PRESTAÇÃO DE SERVIÇO DE JARDINAGEM - OUTROS SERVIÇOS - OUTRAPRODUTIVIDADE</t>
  </si>
  <si>
    <t>416/2023</t>
  </si>
  <si>
    <t>90066/2023</t>
  </si>
  <si>
    <t>BENS PETRÓPOLIS</t>
  </si>
  <si>
    <t>310/2023</t>
  </si>
  <si>
    <t>DISPOSITIVOS PARA FIXAÇÃO</t>
  </si>
  <si>
    <t>ABRAÇADEIRA</t>
  </si>
  <si>
    <t>MATERIAL: VELCRO, TIPO: AUTO-ADESIVO COM FECHO EM VELCRO, APLICAÇÃO: AMARRAÇÃO E FIXAÇÃO</t>
  </si>
  <si>
    <t>MATERIAL: POLIPROPILENO, COMPRIMENTO TOTAL: 100, CARACTERÍSTICAS ADICIONAIS: TRANSPARENTE</t>
  </si>
  <si>
    <t>PCT</t>
  </si>
  <si>
    <t>MATERIAL: POLIPROPILENO, COMPRIMENTO TOTAL: 160</t>
  </si>
  <si>
    <t>MATERIAL: POLIETILENO E NÁILON, TIPO: VELCRO, COMPRIMENTO TOTAL: 300, LARGURA: 20, APLICAÇÃO: AMARRAÇÃO E FIXAÇÃO</t>
  </si>
  <si>
    <t>PEÇAS, ACESSÓRIOS E FERRAMENTAS PARA REDES DE TIC</t>
  </si>
  <si>
    <t>REDE INFORMÁTICA - PEÇA / ACESSÓRIO</t>
  </si>
  <si>
    <t>TIPO: ADAPTADOR/SUPORTE DE SSD 2,5 PARA BAIA DE 3,5", POSIÇÃO: INTERNA, APLICAÇÃO: DESKTOP, ALTURA: 37,5 MM, MATERIAL: METAL, LARGURA: 40,9, CARACTERISTICAS ADICIONAIS: MODELO: SNA-BR2/35, PROFUNDIDADE 7,78MM"</t>
  </si>
  <si>
    <t>PEÇAS E ACESSÓRIOS PARA COMPUTADORES</t>
  </si>
  <si>
    <t>ADAPTADOR CONECTOR</t>
  </si>
  <si>
    <t>TIPO CONECTORES: HDMI 19 PINOS / VGA 15 PINOS, APLICAÇÃO: VÍDEO, CARACTERÍSTICAS ADICIONAIS: PEQUENO TIPO TOMADA</t>
  </si>
  <si>
    <t>BATERIAS NAO RECARREGÁVEIS</t>
  </si>
  <si>
    <t>BATERIA NÃO RECARREGÁVEL</t>
  </si>
  <si>
    <t>CARACTERÍSTICAS ADICIONAIS: NÃO CONTÉM MERCÚRIO E CÁDMIO, SISTEMA ELETROQUÍMICO: ALCALINA, TENSÃO NOMINAL: 9</t>
  </si>
  <si>
    <t>EMB</t>
  </si>
  <si>
    <t>TIPO: SELADA, APLICAÇÃO: NO BREAK, TENSÃO NOMINAL: 12, MODELO: CP12-7.2, CAPACIDADE NOMINAL: 7,2, DIMENSÕES: (LXPXA)151X65X94, PESO: 2,65</t>
  </si>
  <si>
    <t>TIPO: SELADA, APLICAÇÃO: NO BREAK, TENSÃO NOMINAL: 12, CAPACIDADE NOMINAL: 7, DIMENSÕES: (AXLXP) 100X65X151</t>
  </si>
  <si>
    <t>BATERIA - COMPUTADOR</t>
  </si>
  <si>
    <t>TENSÃO ALIMENTAÇÃO: 3, MODELO: CR-2032, CAPACIDADE NOMINAL: 220, SISTEMA ELETROQUÍMICO: LITHIUM</t>
  </si>
  <si>
    <t>EQUIPAMENTOS DE ARMAZENAMENTO DE DADOS</t>
  </si>
  <si>
    <t>DISCO MAGNÉTICO</t>
  </si>
  <si>
    <t>MEMÓRIA: 250, MODELO: SSD, INTERFACE: NVME 2280 M2, TIPO: RÍGIDO</t>
  </si>
  <si>
    <t>CABOS DE FIBRA ÓTICA</t>
  </si>
  <si>
    <t>EXTENSÃO ÓPTICA</t>
  </si>
  <si>
    <t>TIPO EXTENSÃO: MULTIMODO, TIPO CONECTOR: LC/LC, DIAMETRO: 50/125, COMPRIMENTO: 1,50, MATERIAL DAS CAPAS: EM PVC</t>
  </si>
  <si>
    <t>FILTROS E REDES</t>
  </si>
  <si>
    <t>FILTRO LINHA</t>
  </si>
  <si>
    <t>TENSÃO ALIMENTAÇÃO: 110/220, CORRENTE MÁXIMA: 25, QUANTIDADE SAÍDA: 5 TOMADAS TRIPOLARES POLARIZADAS, CARACTERÍSTICAS ADICIONAIS: PROTEÇÃO DE SOBRETENSÃO ATÉ 60 JOULES (10/1000?S), COMPRIMENTO CABO: 3, NORMAS TÉCNICAS: NOVO PADRÃO NBR 14136 E NBR 13249, COMPONENTES: GABINETE PLÁSTICO, CHAVE LIGA/DESLIGA EMBUTIDA</t>
  </si>
  <si>
    <t>CONVERSORES ELÉTRICOS ESTÁTICOS</t>
  </si>
  <si>
    <t>FONTE ALIMENTAÇÃO ININTERRUPTA</t>
  </si>
  <si>
    <t>TIPO: NO-BREAK, TENSÃO ENTRADA: 120, TENSÃO SAÍDA: 120, CARACTERÍSTICAS ADICIONAIS: FAIXA DE VARIAÇÃO DE TENSÃO DE ENTRADA COM  REGULA, FREQUÊNCIA: 50/60, TIPO ONDA: SEMI-SENOIDAL, BATERIA: 1 SELADA/VRLA/ESTACIONÁRIA/CHUMBO-ÁCIDO, TENSÃO BATERIA: 12, CAPACIDADE BATERIA: 7, VARIAÇÃO FREQUÊNCIA ENTRADA: +/- 5%, CARACTERÍSTICAS ADICIONAIS 1: 4 TOMADAS DE 10A</t>
  </si>
  <si>
    <t>FONES, MICROFONES E ALTO-FALANTES</t>
  </si>
  <si>
    <t>FONE OUVIDO</t>
  </si>
  <si>
    <t>TIPO: HEADSET, COMPRIMENTO FIO: 1,50, TIPO FONE: BIAURICULAR, CARACTERÍSTICAS ADICIONAIS: ERGONÔMICO, STÉREO, PLUG AND PLAY, CONTROLE DE VOL, COR: PRETA, APLICAÇÃO: COMPUTADOR, CONECTOR: COMPATÍVEL USB 1.1, 2.0, 3.0</t>
  </si>
  <si>
    <t>SOLUÇÃO LIMPADORA</t>
  </si>
  <si>
    <t>APLICAÇÃO: LIMPEZA, ASPECTO FÍSICO: LÍQUIDO, CARACTERÍSTICAS ADICIONAIS: ÁLCOOL ISOPROPÍLICO</t>
  </si>
  <si>
    <t>FR</t>
  </si>
  <si>
    <t>PENTE DE MEMÓRIA</t>
  </si>
  <si>
    <t>CAPACIDADE MEMÓRIA: 4, TIPO: DDR3, VELOCIDADE BARRAMENTO: 1.333, PADRÃO: DIMM, CARACTERÍSTICAS ADICIONAIS: PC3-10600E, COMPATIBILIDADE: SERVIDOR HP PROLIANT DL 120 G7</t>
  </si>
  <si>
    <t>CAPACIDADE MEMÓRIA: 4, TIPO: DDR3 204 PINOS, VELOCIDADE BARRAMENTO: 1.333, PADRÃO: SO-DIMM, APLICAÇÃO: NOTEBOOK</t>
  </si>
  <si>
    <t>CAPACIDADE MEMÓRIA: 8, TIPO: DDR4, VELOCIDADE BARRAMENTO: 2.133, APLICAÇÃO: NOTEBOOK</t>
  </si>
  <si>
    <t>MEMÓRIA FLASH</t>
  </si>
  <si>
    <t>CAPACIDADE: 32, TIPO: PEN DRIVE, INTERFACE: USB 2.0 E WINDOWS XP/VISTA/7, CARACTERÍSTICAS ADICIONAIS: ACABAMENTO EMBORRACHADO/RESISTENTE À AGUA, ACESSÓRIOS: CABO EXTENSOR USB 2.0</t>
  </si>
  <si>
    <t>MOUSE COMPUTADOR</t>
  </si>
  <si>
    <t>TAMANHO: PADRÃO, SENSOR: LED, TIPO CONECTOR: BLUETOOTH, CONECTOR USB-C LIGHTIHING, CONECTIVIDADE: SEM FIO</t>
  </si>
  <si>
    <t>PAINEL DE PAPELÃO,PAPEL EMPREGADO EM CONSTRUÇÃO E MATERIAIS DE ISOLAMENTO TÉRMICO</t>
  </si>
  <si>
    <t>ISOLANTE TÉRMICO</t>
  </si>
  <si>
    <t>APLICAÇÃO: TUBO DE COBRE, FORMATO: TUBO BI-PARTIDO, MATERIAL: POLIETILENO EXPANDIDO, DIÂMETRO NOMINAL: 9, ESPESSURA: 10, COMPRIMENTO: 2</t>
  </si>
  <si>
    <t>PILHA</t>
  </si>
  <si>
    <t>TAMANHO: MÉDIA, MODELO: C, CARACTERÍSTICAS ADICIONAIS: NÃO CONTÉM MERCÚRIO E CÁDMIO, SISTEMA ELETROQUÍMICO: ALCALINA, TENSÃO NOMINAL: 1,5</t>
  </si>
  <si>
    <t>TAMANHO: PALITO, MODELO: AAA, CARACTERÍSTICAS ADICIONAIS: NÃO RECARREGÁVEL, SISTEMA ELETROQUÍMICO: ALCALINA, TENSÃO NOMINAL: 1,5</t>
  </si>
  <si>
    <t>TECLADO MICROCOMPUTADOR</t>
  </si>
  <si>
    <t>TIPO: LINHA BRAILLE, TIPO CONECTOR: USB, CONECTIVIDADE: COM FIO</t>
  </si>
  <si>
    <t>400/2023</t>
  </si>
  <si>
    <t>EQUIPAMENTOS PARA COZINHAR, ASSAR E SERVIR ALIMENTOS</t>
  </si>
  <si>
    <t>FOGÃO ELÉTRICO</t>
  </si>
  <si>
    <t>MATERIAL: VITROCERÂMICO, POTÊNCIA: 3000, VOLTAGEM: 220, COMPONENTES: 2 ACENDEDORES</t>
  </si>
  <si>
    <t>401/2023</t>
  </si>
  <si>
    <t>ARMÁRIOS E ESTANTES</t>
  </si>
  <si>
    <t>ARMÁRIO</t>
  </si>
  <si>
    <t>MATERIAL: COMPENSADO, QUANTIDADE PORTAS: 2, TIPO PORTAS: PUXADORES E FECHADURAS INDIVIDUAIS, COR: MARFIM, ALTURA: 2, LARGURA: 0,95, PROFUNDIDADE: 0,45, CARACTERÍSTICAS ADICIONAIS: 1 DIVISÓRIA, QUANTIDADE PRATELEIRAS: 4, ESPESSURA: 20</t>
  </si>
  <si>
    <t>402/2023</t>
  </si>
  <si>
    <t>MATERIAL: MDF, TIPO: BAIXO COM 02 PORTAS, ALTURA: 1, LARGURA: 0,90, PROFUNDIDADE: 0,45</t>
  </si>
  <si>
    <t>MATERIAL: COMPENSADO NAVAL, TIPO: MÓVEL, QUANTIDADE PORTAS: 2, TIPO PORTAS: COM PUXADORES DE PVC, TIPO FIXAÇÃO PORTAS: COM DOBRADIÇAS, TIPO FECHAMENTO PORTAS: SEM FECHADURAS, ACABAMENTO SUPERFICIAL: LAMINADO MELAMÍNICO TEXTURIZADO, COR: MARFIM, ALTURA: 60, LARGURA: 1, PROFUNDIDADE: 30, QUANTIDADE PRATELEIRAS: 01 INTERNA, TIPO BORDAS: RETA, ESPESSURA: 18</t>
  </si>
  <si>
    <t>MATERIAL: MDF, TIPO: PAREDE, QUANTIDADE PORTAS: 2, TIPO PORTAS: COM PUXADORES SEM FECHADURAS, ACABAMENTO SUPERFICIAL: LAMINADO MELAMÍNICO, COR: BEGE, ALTURA: 60, LARGURA: 900, PROFUNDIDADE: 300, CARACTERÍSTICAS ADICIONAIS: PORTAS COM VIDRO, QUANTIDADE PRATELEIRAS: 1, MATERIAL PRATELEIRAS: MDF</t>
  </si>
  <si>
    <t>MATERIAL: AÇO GALVANIZADO, TIPO: COM PROTEÇÃO TÉRMICA ATÉ 900 GRÁU, TIPO PORTAS: CORTA FOGO(PROTEÇÃO CONTRA INCÊNDIO), COR: VERMELHO, ALTURA: 1, LARGURA: 1, PROFUNDIDADE: 0,45, CARACTERÍSTICAS ADICIONAIS: 1BANDEJA FIXA E 1 AJUSTAVEL, VENTILAÇÃO LATERAL, QUANTIDADE PRATELEIRAS: 02 INTERNAS, APLICAÇÃO: GUARDA E PROTEÇÃO DE PRODUTOS INFLAMÁVEL</t>
  </si>
  <si>
    <t>403/2023</t>
  </si>
  <si>
    <t>ARTIGOS PARA ESCRITÓRIO</t>
  </si>
  <si>
    <t>GIZ PASTEL</t>
  </si>
  <si>
    <t>MATERIAL: PIGMENTO EM PÓ, APRESENTAÇÃO: BASTÃO, COR: VARIADA, TIPO: FOSCO</t>
  </si>
  <si>
    <t>TINTAS, VERNIZES E PRODUTOS CORRELATOS</t>
  </si>
  <si>
    <t>TINTA ARTÍSTICA</t>
  </si>
  <si>
    <t>COMPOSIÇÃO: A BASE DE RESINA ACRÍLICA, TIPO ACABAMENTO: FOSCO, COR: MARROM, APLICAÇÃO: ARTESANATOS, ROUPAS/TECIDOS, ARRANJOS FLORES SECAS</t>
  </si>
  <si>
    <t>PAPÉIS E PAPELÕES</t>
  </si>
  <si>
    <t>PAPEL AQUARELA ITALIANO</t>
  </si>
  <si>
    <t>GRAMATURA: 300, COMPRIMENTO: 420, LARGURA: 297</t>
  </si>
  <si>
    <t>COMPOSIÇÃO: A BASE DE RESINA ACRÍLICA, TIPO: SECAGEM RÁPIDA, APLICAÇÃO: METAL, APRESENTAÇÃO: SPRAY, CARACTERÍSTICAS ADICIONAIS: ACETONA COM PIGMENTOS METÁLICOS, JATO DIRETO</t>
  </si>
  <si>
    <t>LÁPIS DE COR</t>
  </si>
  <si>
    <t>MATERIAL: MADEIRA, COR: DIVERSAS, CARACTERÍSTICAS ADICIONAIS: TAMANHO GRANDE 36 CORES</t>
  </si>
  <si>
    <t>CX</t>
  </si>
  <si>
    <t>ACESSÓRIOS E DISPOSITIVOS PARA ESCRITÓRIO</t>
  </si>
  <si>
    <t>GRAMPEADOR</t>
  </si>
  <si>
    <t>MATERIAL: METAL, TIPO: PROFISSIONAL, CAPACIDADE: ATÉ 100, TAMANHO GRAMPO: 23/4 E 23/6</t>
  </si>
  <si>
    <t>TESOURA</t>
  </si>
  <si>
    <t>MATERIAL: AÇO INOXIDÁVEL, MATERIAL CABO: POLIPROPILENO, COMPRIMENTO: 20,5</t>
  </si>
  <si>
    <t>404/2023</t>
  </si>
  <si>
    <t>INSTRUMENTOS MUSICAIS</t>
  </si>
  <si>
    <t>INSTRUMENTO MUSICAL - PERCURSÃO</t>
  </si>
  <si>
    <t>TIPO: BATERIA, COMPONENTES: 3 TONS E 2 SURDOS SET UP: TONS: 8" / 10" / 12"&amp;, CARACTERÍSTICAS ADICIONAIS: COM BANCO, COM ESTANTE, 2 GIRAFAS, COM PRATOS</t>
  </si>
  <si>
    <t>JG</t>
  </si>
  <si>
    <t>INSTRUMENTO MUSICAL - CORDA</t>
  </si>
  <si>
    <t>COMPONENTES: COM 6 CORDAS E ESTOJO, COMPRIMENTO: 1,05, TIPO: VIOLÃO</t>
  </si>
  <si>
    <t>PIANO</t>
  </si>
  <si>
    <t>TIPO: DIGITAL, MODELO: VERTICAL / ARMÁRIO, TECLA: 88 TECLAS, TIPO SOM: POLIFONIA 256, ACESSÓRIOS: C/ BANQUETA E PEDAL</t>
  </si>
  <si>
    <t>EQUIPAMENTOS PARA GRAVAÇÃO E REPRODUÇÃO DE SOM</t>
  </si>
  <si>
    <t>MESA ÁUDIO / VÍDEO</t>
  </si>
  <si>
    <t>QUANTIDADE CANAIS: 12, TIPO ENTRADA: ENTRADAS BALANCEADAS - XLR E DE LINHA P-10, EQUALIZAÇÃO: GRÁFICO DE 5 BANDAS + 48V PHANTOM POWER, TENSÃO ALIMENTAÇÃO: 110/220, CARACTERÍSTICAS ADICIONAIS: PROCESSADOR DE EFEITOS COM TELA DE LCD, ACESSÓRIOS: ENTRADA USB COM DISPLAY DIGITAL, SAÍDA ESTÉREO,</t>
  </si>
  <si>
    <t>405/2023</t>
  </si>
  <si>
    <t>FERRAMENTAS E ACESSÓRIOS DE MÁQUINAS PARA TRABALHO EM  MADEIRA</t>
  </si>
  <si>
    <t>BANCADA PROFISSIONAL</t>
  </si>
  <si>
    <t>MATERIAL: AÇO INOX, COMPRIMENTO: 200, LARGURA: 60, ALTURA: 92, ESPESSURA: 40, APLICAÇÃO: OFICINA MECÂNICA, CARACTERÍSTICAS ADICIONAIS: CAPACIDADE DE CARGA: 400 KG, COMPONENTES: 2 PRATELEIRAS, PORTAS COM TRANCAS E CHAVE.</t>
  </si>
  <si>
    <t>MOBILIÁRIO PARA ESCRITÓRIO</t>
  </si>
  <si>
    <t>CADEIRA ESCRITÓRIO</t>
  </si>
  <si>
    <t>MATERIAL ESTRUTURA: TUBO AÇO, MATERIAL REVESTIMENTO ASSENTO E ENCOSTO: COURO SINTÉTICO, MATERIAL ENCOSTO: ESPUMA POLIURETANO INJETADO, MATERIAL ASSENTO: ESPUMA POLIURETANO INJETADO, TIPO BASE: GIRATÓRIA, TIPO ENCOSTO: ESPALDAR MÉDIO, APOIO BRAÇO: SEM BRAÇOS, COR: PRETA, TIPO SISTEMA REGULAGEM VERTICAL: A GÁS, COR ESTRUTURA: PRETA, QUANTIDADE PÉS: 5</t>
  </si>
  <si>
    <t>ARMÁRIO AÇO</t>
  </si>
  <si>
    <t>MATERIAL: CHAPA AÇO 24, ACABAMENTO SUPERFICIAL: PINTURA ELETROSTÁTICA EPÓXI PÓ, FOSFATIZADO, ANTI-, COR: CINZA, QUANTIDADE PORTAS: 2, QUANTIDADE PRATELEIRAS: 4, ALTURA: 1,95, LARGURA: 0,90, PROFUNDIDADE: 0,40, APLICAÇÃO: USO GERAL, CARACTERÍSTICAS ADICIONAIS: COM FECHADURA, PÉS FIXOS</t>
  </si>
  <si>
    <t>IMPRESSORAS</t>
  </si>
  <si>
    <t>IMPRESSORA 3D</t>
  </si>
  <si>
    <t>PADRÃO: SLM, TIPO GABINETE: FECHADO, CONEXÃO: CABO, ÁREA MÍNIMA DE IMPRESSÃO: 150 MM X 240 MM, ALIMENTAÇÃO: 220 A 400, CARACTERÍSTICAS ADICIONAIS: IMPRESSÃO POR PÓ METÁLICO</t>
  </si>
  <si>
    <t>408/2023</t>
  </si>
  <si>
    <t>CONJUNTO INSTRUÇÃO</t>
  </si>
  <si>
    <t>TIPO: MATERIAL DIDÁTICO, COMPONENTES: CONJUNTO DE ONDAS MECÂNICAS / SOFTWARE, FINALIDADE: AULAS PRÁTICAS DE FÍSICA</t>
  </si>
  <si>
    <t>TIPO: MATERIAL DIDÁTICO, COMPONENTES: KIT PARA MEDIR A VELOCIDADE DA LUZ, FINALIDADE: AULAS PRÁTICAS DE FÍSICA / OPTICA</t>
  </si>
  <si>
    <t>TIPO: KIT PARA AULAS PRÁTICAS, COMPONENTES: BOBINAS DE HELMHOLTZ E TUBO DE RAIOS CATÓDICOS, FINALIDADE: AULAS PRÁTICAS DETERMINAÇÃO DO CAMPO MAGNÉTICO</t>
  </si>
  <si>
    <t>TIPO: MATERIAL DIDÁTICO, COMPONENTES: CONJUNTO DE PENDULOS FÍSICOS / SENSOR / SOFTWARE, FINALIDADE: AULAS PRÁTICAS DE FÍSICA</t>
  </si>
  <si>
    <t>TIPO: MATERIAL DIDÁTICO, COMPONENTES: PAINEL DE FORÇAS / TRIPÉ, FINALIDADE: AULAS PRÁTICAS DE FÍSICA</t>
  </si>
  <si>
    <t>409/2023</t>
  </si>
  <si>
    <t>EQUIPAMENTO PARA ATLETISMO E DESPORTO</t>
  </si>
  <si>
    <t>BOLA ESPORTIVA</t>
  </si>
  <si>
    <t>MATERIAL: BORRACHA, PESO CHEIA: 180 A 200, CARACTERÍSTICAS ADICIONAIS: MIOLO REMOVÍVEL E LUBRIFICADO, CIRCUNFERÊNCIA: 48 A 50, MODELO: BOLA TREINAMENTO Nº 10</t>
  </si>
  <si>
    <t>MATERIAL: BORRACHA, PESO CHEIA: 410 A 440, CARACTERÍSTICAS ADICIONAIS: COSTURADA; COLORIDA, CIRCUNFERÊNCIA: 71 A 74, MODELO: RUGBY</t>
  </si>
  <si>
    <t>MATERIAL: BORRACHA, PESO CHEIA: 250 A 270, CARACTERÍSTICAS ADICIONAIS: MIOLO REMOVÍVEL E LUBRIFICADO, CIRCUNFERÊNCIA: 57 A 59, MODELO: BOLA TREINAMENTO Nº 12</t>
  </si>
  <si>
    <t>BOMBAS MANUAIS E MECÂNICAS</t>
  </si>
  <si>
    <t>BOMBA ENCHER PNEU DE BICICLETA</t>
  </si>
  <si>
    <t>NOME: BOMBA DE ENCHER PNEU DE BICICLETA</t>
  </si>
  <si>
    <t>BOLA BASQUETEBOL</t>
  </si>
  <si>
    <t>MATERIAL: PU, PESO CHEIA: 600 A 650, CIRCUNFERÊNCIA: 75 A 85, CARACTERÍSTICAS ADICIONAIS: MATRIZADA, MIOLO LUBRIFICADO, MODELO:  PRÓ 7.4</t>
  </si>
  <si>
    <t>EQUIPAMENTO PARA GINÁSTICA E RECREAÇÃO</t>
  </si>
  <si>
    <t>REDE ESPORTE</t>
  </si>
  <si>
    <t>MATERIAL: NÁILON, APLICAÇÃO: VOLEIBOL, CARACTERÍSTICAS ADICIONAIS: ILHÓS METÁLICO ,COURO  7 CM ALT, DIMENSÕES 1,0 X 1</t>
  </si>
  <si>
    <t>VESTUÁRIO PARA FINS ESPECIAIS</t>
  </si>
  <si>
    <t>CAMISA UNIFORME</t>
  </si>
  <si>
    <t>MATERIAL: MICROFIBRA, TIPO MANGA: COMPRIDA, TIPO COLARINHO: EM V, COR: VERMELHA / LARANJA, TAMANHO: G, TIPO USO: ESPORTE, CARACTERÍSTICAS ADICIONAIS: Nº FRENTE/VERSO, LOGOMARCA/MODALIDADE EM TRANSFER, TIPO CAMISA: ESPORTIVA, APLICAÇÃO: PRÁTICAS DESPORTIVAS</t>
  </si>
  <si>
    <t>INSTRUMENTOS, EQUIPAMENTOS E SUPRIMENTOS MÉDICOS  E  CIRÚRGICOS</t>
  </si>
  <si>
    <t>GRAVADOR DE M.A.P.A.</t>
  </si>
  <si>
    <t>APLICAÇÃO: MONITORIZAÇÃO AMBULATORIAL PRESSÃO ARTERIAL, AUTONOMIA SISTEMA: AUTONOMIA MÍNIMA 24HS, ACESSÓRIOS: BRAÇADEIRA COM MANGUITO,4 PILHAS RECARREGÁVEIS, OUTROS COMPONENTES: RECARREGADOR DE PILHAS, CARACTERÍSTICAS ADICIONAIS: MONITOR PRESSÃO,ESTOJO E CINTO COURO,CABO CONECTOR, TIPO PROGRAMAÇÃO: SOFTWARE WINDOWS, COMPONENTES: MANUAL DE INSTRUÇÃO</t>
  </si>
  <si>
    <t>ESCALAS E BALANÇAS</t>
  </si>
  <si>
    <t>BALANÇA PESAR PESSOAS</t>
  </si>
  <si>
    <t>CAPACIDADE: 150, DIVISÃO: 100, CARACTERÍSTICAS ADICIONAIS: COM PISO E PÉS ANTIDERRAPANTE</t>
  </si>
  <si>
    <t>SACOS E BOLSAS</t>
  </si>
  <si>
    <t>BOLSA TRANSPORTE</t>
  </si>
  <si>
    <t>MATERIAL: POLIÉSTER, DIMENSÕES: 65 X 20 X 40, APLICAÇÃO: TRANSPORTE MATERIAL ESPORTIVO, CARACTERÍSTICAS ADICIONAIS: TELA DE NÁILON E ALÇA REFORÇADA</t>
  </si>
  <si>
    <t>MOSQUETÃO</t>
  </si>
  <si>
    <t>MATERIAL: AÇO, APLICAÇÃO: CONECTAR EQUIPAMENTOS DIVERSOS, RESISTÊNCIA: 25</t>
  </si>
  <si>
    <t>INSTRUMENTOS DE MEDIÇÃO PARA ARTÍFICES</t>
  </si>
  <si>
    <t>TRENA</t>
  </si>
  <si>
    <t>MATERIAL: ALUMÍNIO, TIPO: RODA ANALÓGICA, PRECISÃO: 5, DIÂMETRO RODA: 31,83, CIRCUNFERÊNCIA DA RODA: 1, ALCANCE: ATÉ 9.999,9, CARACTERÍSTICAS ADICIONAIS: MEDIÇÕES EM METRO, DECÍMETRO</t>
  </si>
  <si>
    <t>CINTO ELÁSTICO - USO NATAÇÃO</t>
  </si>
  <si>
    <t>MATERIAL: LÁTEX, COMPRIMENTO ELÁSTICO: 2,40, ESPESSURA CORDÃO: 5, COMPONENTES: CINTA/ENGATE/CORDA ELÁSTICA E CORDA DE ADAPTAÇÃO, APLICAÇÃO: TREINAMENTO NATAÇÃO ESTÁTICA</t>
  </si>
  <si>
    <t>RAQUETE  ESPORTIVA</t>
  </si>
  <si>
    <t>MATERIAL CORPO: MADEIRA, REVESTIMENTO CORPO: BORRACHA, TAMANHO: ÚNICO, COR: PRETA, APLICAÇÃO: TÊNIS DE MESA, CARACTERÍSTICAS ADICIONAIS: 2 LADOS REVESTIDOS</t>
  </si>
  <si>
    <t>410/2023</t>
  </si>
  <si>
    <t>DISTINTIVOS E INSÍGNIAS</t>
  </si>
  <si>
    <t>MEDALHA</t>
  </si>
  <si>
    <t>MATERIAL: METAL, COR: BRONZE, DIÂMETRO: 60, FINALIDADE: HOMENAGEM, ACABAMENTO: POLIDO, ESPESSURA: 4, CARACTERÍSTICAS ADICIONAIS: PERSONALIZADA CONFORME MODELO, TIPO: DISCO, COMPONENTES: ESTOJO EM ACRÍLICO NA COR PRETA</t>
  </si>
  <si>
    <t>MATERIAL: METAL, COR: DOURADA, DIÂMETRO: 60, FINALIDADE: HOMENAGEM, ACABAMENTO: BANHADA EM  DOURADO, ESPESSURA: 4, CARACTERÍSTICAS ADICIONAIS: GRAVAÇÃO ALTO/BAIXO RELEVO, TIPO: DISCO, COMPONENTES: ESTOJO EM ACRÍLICO</t>
  </si>
  <si>
    <t>MATERIAL: METAL, COR: PRATA, DIÂMETRO: 60, FINALIDADE: HOMENAGEM, ACABAMENTO: POLIDO, ESPESSURA: 4, CARACTERÍSTICAS ADICIONAIS: PERSONALIZADA CONFORME MODELO, TIPO: DISCO, COMPONENTES: ESTOJO FORRADO EM VELUDO</t>
  </si>
  <si>
    <t>415/2023</t>
  </si>
  <si>
    <t>TIPO: KIT ARDUINO MEGA 2560 R3, APRESENTAÇÃO: 5 ARDUINO,  CABO USB. MICRONTROLADOR: ATMEGA2560,, APLICAÇÃO: KIT PROTOTIPAGEM, CARACTERÍSTICAS ADICIONAIS: TENSÃO DE OPERAÇÃO: 5VCC, TENSÃO DE ENTRADA: 5-12V</t>
  </si>
  <si>
    <t>EQUIPAMENTO PARA PROJEÇÃO FOTOGRÁFICA</t>
  </si>
  <si>
    <t>TELA PROJEÇÃO</t>
  </si>
  <si>
    <t>MATERIAL ESTRUTURA: AÇO, TIPO AJUSTE TELA: RETRÁTIL, TIPO ACABAMENTO: PINTURA ELETROSTÁTICA, MATERIAL: TECIDO, COR ACABAMENTO: PRETA, TIPO FIXAÇÃO: TRIPÉ, ALTURA: 1,80, LARGURA: 1,80, CARACTERÍSTICAS ADICIONAIS: ESTOJO EM AÇO</t>
  </si>
  <si>
    <t>TELA: SUPERIOR A 14, INTERATIVIDADE DA TELA: SEM INTERATIVIDADE, MEMÓRIA RAM: SUPERIOR A 8, NÚCLEOS POR PROCESSADOR: 4 A 8, ARMAZENAMENTO HDD: 480 A 1.000, ARMAZENAMENTO SSD: 480 A 1.000 GB, BATERIA: DEFINIDO PELO FABRICANTE, ALIMENTAÇÃO: BIVOLT AUTOMÁTICA, SISTEMA OPERACIONAL: PROPRIETÁRIO, GARANTIA ON SITE: 12</t>
  </si>
  <si>
    <t>EQUIPAMENTOS PARA GRAVAÇÃO E REPRODUÇÃO DE VÍDEO</t>
  </si>
  <si>
    <t>CÂMERA VÍDEO</t>
  </si>
  <si>
    <t>TIPO: COMPACTA, RESOLUÇÃO: 4K, ZOOM ÓPTICO: 12, ZOOM DIGITAL: 48, CAPACIDADE MEMÓRIA: 64</t>
  </si>
  <si>
    <t>CONJUNTO PLANETÁRIO</t>
  </si>
  <si>
    <t>MATERIAL: METAL, COMPONENTES: TERRA, LUA E SOL, ACESSÓRIOS: APOSTILA EXPLICATIVA, RELÓGIO DE SOL E BÚSSULA, APLICAÇÃO: AULAS DE ASTRONOMIA</t>
  </si>
  <si>
    <t>INSTRUMENTOS ÓTICOS, EQUIPAMENTOS DE TESTE, COMPONENTES  E ACESSÓRIOS</t>
  </si>
  <si>
    <t>TELESCÓPIO</t>
  </si>
  <si>
    <t>TIPO: REFLETOR, DISTÂNCIA FOCAL: 2032, CAMPO VISÃO: 40 MM, FAIXA AMPLIAÇÃO: 406X, APLICAÇÃO: VISUALIZAÇÃO DA LUA, PLANETAS, NEBULOSAS, CARACTERÍSTICAS ADICIONAIS: ACOMPANHA SOFTWARE, FONTE DE ALIMENTAÇÃO</t>
  </si>
  <si>
    <t>PROJETOR MULTIMÍDIA</t>
  </si>
  <si>
    <t>VOLTAGEM: BIVOLT, FREQÜÊNCIA: 50/60, QUANTIDADE ENTRADA RGB: 1, QUANTIDADE ENTRADAS VÍDEO: NÃO HÁ, TIPO ZOOM: AUTOMÁTICO, TIPO: MESA, LUMINOSIDADE MÍNIMA: 8.500, TIPO PROJEÇÃO: 3 LCD, RESOLUÇÃO: 1920 X 1200, TIPO CONTROLE: REMOTO, SEM FIO</t>
  </si>
  <si>
    <t>SEMENTES E MUDAS DE PLANTAS</t>
  </si>
  <si>
    <t>90087/2023</t>
  </si>
  <si>
    <t>Encerrada</t>
  </si>
  <si>
    <t>PETRÓPOLIS CAPACITAÇÃO</t>
  </si>
  <si>
    <t>PETRÓPOLIS Capacitação</t>
  </si>
  <si>
    <t>457/2023</t>
  </si>
  <si>
    <t>OUTROS SERVIÇOS DE EDUCAÇÃO E TREINAMENTO</t>
  </si>
  <si>
    <t>90080/2023</t>
  </si>
  <si>
    <t>serviço nova iguaçu</t>
  </si>
  <si>
    <t>NOVA IGUAÇU</t>
  </si>
  <si>
    <t>340/2023</t>
  </si>
  <si>
    <t>SERVIÇOS DE FORNECIMENTO DE COMIDA</t>
  </si>
  <si>
    <t>CANTINA / BAR / LANCHONETE / REFEIÇÃO RÁPIDA / RESTAURANTE</t>
  </si>
  <si>
    <t>90085/2023</t>
  </si>
  <si>
    <t>Maria da Graça SERVIÇOS</t>
  </si>
  <si>
    <t>MARIA DA GRAÇA</t>
  </si>
  <si>
    <t>433/2023</t>
  </si>
  <si>
    <t>SERVIÇOS DE INVESTIGAÇÃO E SEGURANÇA</t>
  </si>
  <si>
    <t>MONITORAMENTO CIRCUITO FECHADO TV</t>
  </si>
  <si>
    <t>434/2023</t>
  </si>
  <si>
    <t>INSTALAÇÃO / REMOÇÃO DE DIVISÓRIA / PAINEL / PERSIANA / JANELA / PORTA / ESQUADRIA EM GERAL</t>
  </si>
  <si>
    <t>436/2023</t>
  </si>
  <si>
    <t>SERVIÇOS DE MANUTENÇÃO E REPARO DE PRODUTOS FABRICADOS DE METAL,MAQUINARIA E EQUIPAMENTOS</t>
  </si>
  <si>
    <t>INSPEÇÃO E AVALIAÇÃO DE MANUTENÇÃO - ELEVADOR / ESCADA ROLANTE</t>
  </si>
  <si>
    <t>439/2023</t>
  </si>
  <si>
    <t>INSTALAÇÃO / MANUTENÇÃO - CERCA / ALAMBRADO / TELA</t>
  </si>
  <si>
    <t>440/2023</t>
  </si>
  <si>
    <t>90068/2023</t>
  </si>
  <si>
    <t>DIREN BENS</t>
  </si>
  <si>
    <t>DIREN</t>
  </si>
  <si>
    <t>13/2023</t>
  </si>
  <si>
    <t>EQUIPAMENTOS DIVERSOS PARA COMUNICAÇÕES</t>
  </si>
  <si>
    <t>382/2023</t>
  </si>
  <si>
    <t>398/2023</t>
  </si>
  <si>
    <t>ÓLEOS E GRAXAS PARA CORTE, LUBRIFICAÇÃO E SISTEMAS  HIDRÁULICOS</t>
  </si>
  <si>
    <t>ACESSÓRIOS DIVERSOS DE MOTORES, EXCETO OS DE AERONAVES</t>
  </si>
  <si>
    <t>90069/2023</t>
  </si>
  <si>
    <t>SERVIÇO DIREN</t>
  </si>
  <si>
    <t>381/2023</t>
  </si>
  <si>
    <t>SERVIÇOS DE TRANSPORTE AÉREO DE PASSAGEIROS</t>
  </si>
  <si>
    <t>90023/2023</t>
  </si>
  <si>
    <t>PREFEITURA SERVIÇOS</t>
  </si>
  <si>
    <t>158/2023</t>
  </si>
  <si>
    <t>SERVIÇOS RELATIVOS À AGRICULTURA, CAÇA, REFLORESTAMENTO E PESCA</t>
  </si>
  <si>
    <t>90022/2023</t>
  </si>
  <si>
    <t>PREFEITURA BENS</t>
  </si>
  <si>
    <t>190/2023</t>
  </si>
  <si>
    <t>FERRAGENS E SUPRIMENTOS DE ELETRICIDADE</t>
  </si>
  <si>
    <t>TÁBUAS E ARTIGOS CORRELATOS À BASE DE MADEIRA</t>
  </si>
  <si>
    <t>MATERIAIS DIVERSOS PARA CONSTRUÇÃO</t>
  </si>
  <si>
    <t>EQUIPAMENTO PARA REFRIGERAÇÃO</t>
  </si>
  <si>
    <t>DISPOSITIVOS E ACESSÓRIOS PARA INSTALAÇÕES HIDRÁULICAS</t>
  </si>
  <si>
    <t>193/2023</t>
  </si>
  <si>
    <t>194/2023</t>
  </si>
  <si>
    <t>IMPLEMENTOS E FERRAMENTAS DE JARDINAGEM</t>
  </si>
  <si>
    <t>90070/2023</t>
  </si>
  <si>
    <t>MATERIAL MARIA DA GRAÇA</t>
  </si>
  <si>
    <t>335/2023</t>
  </si>
  <si>
    <t>SUPRIMENTOS DE INFORMÁTICA - TIC</t>
  </si>
  <si>
    <t>90027/2023</t>
  </si>
  <si>
    <t>MARIA DA GRAÇA SERVIÇOS</t>
  </si>
  <si>
    <t>262/2023</t>
  </si>
  <si>
    <t>LOCAÇÃO / MONTAGEM / DESMONTAGEM DE STANDS E PROJETOS EM FEIRAS E EXPOSIÇÕES</t>
  </si>
  <si>
    <t>263/2023</t>
  </si>
  <si>
    <t>265/2023</t>
  </si>
  <si>
    <t>460/2023</t>
  </si>
  <si>
    <t>SERVIÇOS DE SANEAMENTO E SERVIÇOS SIMILARES</t>
  </si>
  <si>
    <t>DESINSETIZAÇÃO / DESRATIZAÇÃO / DEDETIZAÇÃO</t>
  </si>
  <si>
    <t>90026/2023</t>
  </si>
  <si>
    <t>MARIA DA GRAÇA BENS</t>
  </si>
  <si>
    <t>34/2023</t>
  </si>
  <si>
    <t>INSTRUMENTOS DE NAVEGAÇÃO</t>
  </si>
  <si>
    <t>241/2023</t>
  </si>
  <si>
    <t>ISOLADORES ELÉTRICOS E MATERIAIS ISOLANTES</t>
  </si>
  <si>
    <t>COMPONENTES ELÉTRICOS E ELETRÔNICOS DIVERSOS</t>
  </si>
  <si>
    <t>BATERIAS RECARREGÁVEIS</t>
  </si>
  <si>
    <t>LÂMPADAS ELÉTRICAS</t>
  </si>
  <si>
    <t>SISTEMAS DIVERSOS DE SINALIZAÇÃO, ALARME E DETECÇÃO PARA  SEGURANÇA</t>
  </si>
  <si>
    <t>MICROCIRCUITOS ELETRÔNICOS</t>
  </si>
  <si>
    <t>DISPOSITIVOS A SEMICONDUTOR E PLACAS ASSOCIADAS (CIRCUITOS)</t>
  </si>
  <si>
    <t>RELÉS E SOLENÓIDES</t>
  </si>
  <si>
    <t>BORNES, TERMINAIS E LÂMINAS TERMINAIS</t>
  </si>
  <si>
    <t>CONECTORES ELÉTRICOS</t>
  </si>
  <si>
    <t>CHAVES ELÉTRICAS</t>
  </si>
  <si>
    <t>CAPACITORES</t>
  </si>
  <si>
    <t>RESISTORES</t>
  </si>
  <si>
    <t>MANGUEIRAS E TUBULAÇÕES FLEXÍVEIS</t>
  </si>
  <si>
    <t>INSTRUMENTOS PARA MEDIÇÃO E CONTROLE DE PRESSÃO,TEMPERATURA E UMIDADE</t>
  </si>
  <si>
    <t>242/2023</t>
  </si>
  <si>
    <t>BOMBAS E COMPRESSORES A VÁCUO</t>
  </si>
  <si>
    <t>EQUIPAMENTOS PARA CALEFAÇÃO E AQUECEDORES DOMÉSTICOS DE ÁGUA</t>
  </si>
  <si>
    <t>CANOS E TUBOS</t>
  </si>
  <si>
    <t>VÁLVULAS NÃO ACIONADAS POR FORÇA MOTRIZ</t>
  </si>
  <si>
    <t>FUSÍVEIS INTERRUPTORES, ISOLANTES E PROTETORES</t>
  </si>
  <si>
    <t>EQUIPAMENTOS DE CONTROLE ELÉTRICO</t>
  </si>
  <si>
    <t>SISTEMA DE ENERGIA ELÉTRICA SOLAR</t>
  </si>
  <si>
    <t>FIOS E CABOS ELÉTRICOS</t>
  </si>
  <si>
    <t>INSTRUMENTOS PARA MEDIÇÃO DE FLUXO DE LÍQUIDO E  GÁS, NÍVEL DE LÍQUIDOS E DE MOVIMENTOS MECÂNICOS</t>
  </si>
  <si>
    <t>243/2023</t>
  </si>
  <si>
    <t>MOBILIÁRIO, EQUIPAMENTOS, UTENSÍLIOS E  SUPRIMENTOS  HOSPITALARES</t>
  </si>
  <si>
    <t>EQUIPAMENTOS PARA TESTES DE PROPRIEDADES FÍSICAS</t>
  </si>
  <si>
    <t>VESTUÁRIO HOSPITALAR E CIRÚRGICO E ITENS CORRELATOS DE  FINALIDADES ESPECIAIS</t>
  </si>
  <si>
    <t>EQUIPAMENTOS DE ILUMINAÇÃO NÃO ELÉTRICOS</t>
  </si>
  <si>
    <t>EQUIPAMENTO PARA SEGURANÇA E SALVAMENTO</t>
  </si>
  <si>
    <t>244/2023</t>
  </si>
  <si>
    <t>INSTRUMENTO DE TESTE E DE MEDIÇÃO DE PROPRIEDADES ELÉTRICAS E ELETRÔNICAS</t>
  </si>
  <si>
    <t>245/2023</t>
  </si>
  <si>
    <t>LIVROS E FOLHETOS</t>
  </si>
  <si>
    <t>246/2023</t>
  </si>
  <si>
    <t>261/2023</t>
  </si>
  <si>
    <t>ACESSÓRIOS E FERRAGENS ESPECIAIS PARA  MANGUEIRAS, CANOS  E TUBOS</t>
  </si>
  <si>
    <t>MATERIAIS DE ORIGEM MINERAL PARA CONSTRUÇÃO, A GRANEL</t>
  </si>
  <si>
    <t>FERRAGENS DIVERSAS</t>
  </si>
  <si>
    <t>461/2023</t>
  </si>
  <si>
    <t>ENCERADEIRAS E ASPIRADORES DE PÓ</t>
  </si>
  <si>
    <t>90082/2023</t>
  </si>
  <si>
    <t>SERVIÇO VALENÇA</t>
  </si>
  <si>
    <t>29/2023</t>
  </si>
  <si>
    <t>SERVIÇOS DE  LICENCIAMENTO E  CONTRATOS DE TRANSFERÊNCIA DE TECNOLOGIA</t>
  </si>
  <si>
    <t>CESSÃO TEMPORÁRIA DE DIREITOS SOBRE PROGRAMAS DE COMPUTADOR LOCAÇÃO DE SOFTWARE</t>
  </si>
  <si>
    <t>459/2023</t>
  </si>
  <si>
    <t>LOCAÇÃO DE VEÍCULOS - LEVES / PESADOS / COM MOTORISTA</t>
  </si>
  <si>
    <t>90074/2023</t>
  </si>
  <si>
    <t>BENS VALENÇA</t>
  </si>
  <si>
    <t>30/2023</t>
  </si>
  <si>
    <t>EQUIPAMENTOS E ARTIGOS DE LABORATÓRIO</t>
  </si>
  <si>
    <t>ARTIGOS DE VIDRO</t>
  </si>
  <si>
    <t>ARTIGOS DE BORRACHA</t>
  </si>
  <si>
    <t>31/2023</t>
  </si>
  <si>
    <t>SUBSTÂNCIAS PARA DIAGNÓSTICO "IN VITRO",  REAGENTES,  CONJUNTOS E JOGOS PARA TESTE</t>
  </si>
  <si>
    <t>COMPOSTOS PRESERVATIVOS E VEDANTES</t>
  </si>
  <si>
    <t>MINERAIS NATURAIS E SINTÉTICOS</t>
  </si>
  <si>
    <t>32/2023</t>
  </si>
  <si>
    <t>PESTICIDAS E DESINFETANTES</t>
  </si>
  <si>
    <t>FORMULÁRIOS PADRONIZADOS</t>
  </si>
  <si>
    <t>92/2023</t>
  </si>
  <si>
    <t>168/2023</t>
  </si>
  <si>
    <t>172/2023</t>
  </si>
  <si>
    <t>TAPEÇARIAS, CORTINAS E PERSIANAS</t>
  </si>
  <si>
    <t>383/2023</t>
  </si>
  <si>
    <t>JOGOS, BRINQUEDOS E ARTIGOS CORRELATOS COM RODAS</t>
  </si>
  <si>
    <t>EQUIPAMENTOS PARA PURIFICAÇÃO DE ÁGUA</t>
  </si>
  <si>
    <t>384/2023</t>
  </si>
  <si>
    <t>SISTEMAS DE INTERCOMUNICAÇÃO E AMPLIFICAÇÃO DE  VOZ,  EXCETOOS DE AERONAVES</t>
  </si>
  <si>
    <t>395/2023</t>
  </si>
  <si>
    <t>90036/2023</t>
  </si>
  <si>
    <t>VALENÇA BENS</t>
  </si>
  <si>
    <t>28/2023</t>
  </si>
  <si>
    <t>FRUTAS, VERDURAS E LEGUMES</t>
  </si>
  <si>
    <t>CARNES, AVES E PEIXES</t>
  </si>
  <si>
    <t>OVOS E LATICÍNIOS</t>
  </si>
  <si>
    <t>PRODUTOS DE PANIFICAÇÃO E CEREAIS</t>
  </si>
  <si>
    <t>ÓLEOS E GORDURAS COMESTÍVEIS</t>
  </si>
  <si>
    <t>BEBIDAS NÃO ALCOÓLICAS</t>
  </si>
  <si>
    <t>AÇÚCAR, CONFEITOS, CASTANHAS, NOZES E SIMILARES</t>
  </si>
  <si>
    <t>CONDIMENTOS E PRODUTOS CORRELATOS</t>
  </si>
  <si>
    <t>BEBIDAS ALCOÓLICAS</t>
  </si>
  <si>
    <t>CAFÉ, CHÁ E CHOCOLATE</t>
  </si>
  <si>
    <t>80/2023</t>
  </si>
  <si>
    <t>ARTIGOS DE PAPEL PARA HIGIENE</t>
  </si>
  <si>
    <t>ARTIGOS PARA FUMANTES</t>
  </si>
  <si>
    <t>FÓSFORO</t>
  </si>
  <si>
    <t>MATERIAL CORPO: MADEIRA, COR CABEÇA: VERMELHA, TIPO: LONGO</t>
  </si>
  <si>
    <t>97/2023</t>
  </si>
  <si>
    <t>CILINDROS COMERCIAIS E INDUSTRIAIS PARA GASES</t>
  </si>
  <si>
    <t>BOTIJÃO PARA GÁS</t>
  </si>
  <si>
    <t>USO: DOMÉSTICO, CAPACIDADE: CERCA DE 13, ACESSÓRIOS: COM VÁLVULA E MECANISMO DE SEGURANÇA</t>
  </si>
  <si>
    <t>USO: DOMÉSTICO, CAPACIDADE: CERCA DE 45, ACESSÓRIOS: COM VÁLVULA E MECANISMO DE SEGURANÇA</t>
  </si>
  <si>
    <t>ARTIGOS DE PLÁSTICO</t>
  </si>
  <si>
    <t>CUTELARIA E TALHERES</t>
  </si>
  <si>
    <t>JOGOS, CONJUNTOS  E  EQUIPAMENTOS PARA PREPARAR E SERVIR ALIMENTOS</t>
  </si>
  <si>
    <t>LOUÇA E ARTIGOS DE MESA</t>
  </si>
  <si>
    <t>UTENSÍLIOS E FERRAMENTAS MANUAIS DE COZINHA</t>
  </si>
  <si>
    <t>163/2023</t>
  </si>
  <si>
    <t>90009/2023</t>
  </si>
  <si>
    <t>DIPPG BENS</t>
  </si>
  <si>
    <t>DIPPG</t>
  </si>
  <si>
    <t>44/2023</t>
  </si>
  <si>
    <t>228/2023</t>
  </si>
  <si>
    <t>233/2023</t>
  </si>
  <si>
    <t>253/2023</t>
  </si>
  <si>
    <t>254/2023</t>
  </si>
  <si>
    <t>255/2023</t>
  </si>
  <si>
    <t>257/2023</t>
  </si>
  <si>
    <t>90081/2023</t>
  </si>
  <si>
    <t>MATERIAIS VALENÇA</t>
  </si>
  <si>
    <t>413/2023</t>
  </si>
  <si>
    <t>UTENSÍLIOS COMERCIAIS E DOMÉSTICOS DIVERSOS</t>
  </si>
  <si>
    <t>ESQUADRIAS</t>
  </si>
  <si>
    <t>EQUIPAMENTOS PARA MONTAGEM DE ANDAIME E FORMAS DE CONCRETO</t>
  </si>
  <si>
    <t>90096/2023</t>
  </si>
  <si>
    <t>Aquisição de bens de consumo pelo(a) PREFEITURA</t>
  </si>
  <si>
    <t>504/2023</t>
  </si>
  <si>
    <t>90088/2023</t>
  </si>
  <si>
    <t>DEPES BENS</t>
  </si>
  <si>
    <t>DEPES</t>
  </si>
  <si>
    <t>430/2023</t>
  </si>
  <si>
    <t>ITENS DIVERSOS</t>
  </si>
  <si>
    <t>339/2023</t>
  </si>
  <si>
    <t>BALANÇA ANALÍTICA</t>
  </si>
  <si>
    <t>CAPACIDADE: 320, RESOLUÇÃO: 0,1, DIÂMETRO PRATO: 120, TIPO PAINEL: DIGITAL, CARACTERÍSTICAS ADICIONAIS: COM CAPELA, VOLTAGEM: 110/220V, TEMPO MEDIÇÃO: 1,5, FREQUÊNCIA: 50/60</t>
  </si>
  <si>
    <t>431/2023</t>
  </si>
  <si>
    <t>435/2023</t>
  </si>
  <si>
    <t>MATERIAL: ÓXIDO ALUMÍNIO, TIPO: LIXA D'ÁGUA, APRESENTAÇÃO: FOLHA, TIPO GRÃO: 100, COMPRIMENTO: 300, LARGURA: 200</t>
  </si>
  <si>
    <t>MATERIAL: ÓXIDO ALUMÍNIO, TIPO: LIXA D'ÁGUA, APRESENTAÇÃO: FOLHA, TIPO GRÃO: 220, COMPRIMENTO: 300, LARGURA: 200</t>
  </si>
  <si>
    <t>MATERIAL: ÓXIDO ALUMÍNIO, TIPO: LIXA D'ÁGUA, APRESENTAÇÃO: FOLHA, TIPO GRÃO: 500, COMPRIMENTO: 275, LARGURA: 225</t>
  </si>
  <si>
    <t>443/2023</t>
  </si>
  <si>
    <t>445/2023</t>
  </si>
  <si>
    <t>MICROCOMPUTADOR</t>
  </si>
  <si>
    <t>MEMÓRIA RAM: SUPERIOR A 8, NÚCLEOS POR PROCESSADOR: SUPERIOR A 8, ARMAZENAMENTO HDD: 1, ARMAZENAMENTO SSD: 310 A 500, MONITOR: 21 A 29, COMPONENTES ADICIONAIS: COM TECLADO E MOUSE, SISTEMA OPERACIONAL: PROPRIETÁRIO, GARANTIA ON SITE: SUPERIOR A 36, GABINETE: TORRE</t>
  </si>
  <si>
    <t>VOLTAGEM: 100/240, FREQÜÊNCIA: 50/60, QUANTIDADE ENTRADA RGB: 1, QUANTIDADE ENTRADAS VÍDEO: 3, TIPO ZOOM: MANUAL, TIPO: TETO E MESA, LUMINOSIDADE MÍNIMA: 3.400, COMPATIBILIDADE VÍDEO: NTSC, SDTV, EDTV, HDTV, TIPO FOCO: MANUAL, TIPO PROJEÇÃO: FRONTAL/RETROPROJEÇÃO/TETO, RESOLUÇÃO: 1920 X 1080 FULL HD, CONTRASTE MÍNIMO: 16.000:1</t>
  </si>
  <si>
    <t>CONJUNTO ATUALIZAÇÃO MICROCOMPUTADOR</t>
  </si>
  <si>
    <t>COMPONENTES: MOUSE E TECLADO SEM FIO 2.4GHZ, APLICAÇÃO: MICROCOMPUTADOR, CARACTERÍSTICAS ADICIONAIS: TECLADO COM 107 TECLAS ABNT2,MOUSE COM 3 BOTÕES</t>
  </si>
  <si>
    <t>90072/2023</t>
  </si>
  <si>
    <t>BENS NOVA FRIBURGO</t>
  </si>
  <si>
    <t>NOVA FRIBURGO</t>
  </si>
  <si>
    <t>117/2023</t>
  </si>
  <si>
    <t>317/2023</t>
  </si>
  <si>
    <t>UNIDADE IMAGEM</t>
  </si>
  <si>
    <t>90073/2023</t>
  </si>
  <si>
    <t>SERVIÇOS NOVA FRIBURGO</t>
  </si>
  <si>
    <t>386/2023</t>
  </si>
  <si>
    <t>LOCAÇÃO BENS MÓVEIS</t>
  </si>
  <si>
    <t>90033/2023</t>
  </si>
  <si>
    <t>ITAGUAÍ BENS</t>
  </si>
  <si>
    <t>113/2023</t>
  </si>
  <si>
    <t>GASES COMPRIMIDOS E LIQUEFEITOS</t>
  </si>
  <si>
    <t>CONJUNTOS, JOGOS E ACESSÓRIOS PARA OFICINA MECÂNICA</t>
  </si>
  <si>
    <t>CONJUNTO MANIFOLD</t>
  </si>
  <si>
    <t>114/2023</t>
  </si>
  <si>
    <t>PREGOS, CHAVETAS E PINOS</t>
  </si>
  <si>
    <t>ADESIVOS</t>
  </si>
  <si>
    <t>COLA</t>
  </si>
  <si>
    <t>116/2023</t>
  </si>
  <si>
    <t>GAXETAS E OUTROS MATERIAIS PARA VEDAÇÃO</t>
  </si>
  <si>
    <t>ADESIVO CONEXÃO HIDRÁULICA</t>
  </si>
  <si>
    <t>RECEPIENTES PARA USO DOMÉSTICO E COMERCIAL</t>
  </si>
  <si>
    <t>REFIL</t>
  </si>
  <si>
    <t>118/2023</t>
  </si>
  <si>
    <t>FERRAMENTAS MANUAIS SEM CORTE, NÃO ACIONADAS  POR  FORÇA  MOTRIZ</t>
  </si>
  <si>
    <t>APARELHOS DE ILUMINAÇÃO ELÉTRICA DE USO INTERNO E EXTERNO</t>
  </si>
  <si>
    <t>DISJUNTORES</t>
  </si>
  <si>
    <t>119/2023</t>
  </si>
  <si>
    <t>FERRAMENTAS MANUAIS DE CORTE, NÃO ACIONADAS POR FORÇA MOTRIZ</t>
  </si>
  <si>
    <t>ANÉIS, BUCHAS E ESPAÇADORES</t>
  </si>
  <si>
    <t>BROCAS, ALARGADORES, ESCARIADORES, MANUAIS E PARA USO EM  MÁQUINAS</t>
  </si>
  <si>
    <t>DISCOS E PEDRAS ABRASIVOS</t>
  </si>
  <si>
    <t>120/2023</t>
  </si>
  <si>
    <t>SISTEMA DE SINALIZAÇÃO DE TRÁFEGO E TRÂNSITO</t>
  </si>
  <si>
    <t>CIMENTO PORTLAND</t>
  </si>
  <si>
    <t>ARGAMASSA</t>
  </si>
  <si>
    <t>121/2023</t>
  </si>
  <si>
    <t>TECIDOS</t>
  </si>
  <si>
    <t>LONA PLÁSTICA</t>
  </si>
  <si>
    <t>ROLO PINTURA PREDIAL</t>
  </si>
  <si>
    <t>FITA ADESIVA</t>
  </si>
  <si>
    <t>ESPÁTULA</t>
  </si>
  <si>
    <t>ESTOPA</t>
  </si>
  <si>
    <t>122/2023</t>
  </si>
  <si>
    <t>JOGOS E CONJUNTOS DE FERRAMENTAS MANUAIS</t>
  </si>
  <si>
    <t>CABO REDE COMPUTADOR</t>
  </si>
  <si>
    <t>123/2023</t>
  </si>
  <si>
    <t>147/2023</t>
  </si>
  <si>
    <t>148/2023</t>
  </si>
  <si>
    <t>102/2023</t>
  </si>
  <si>
    <t>RUGOSIMETRO</t>
  </si>
  <si>
    <t>159/2023</t>
  </si>
  <si>
    <t>APARELHO AR CONDICIONADO</t>
  </si>
  <si>
    <t>CAFETEIRA ELÉTRICA</t>
  </si>
  <si>
    <t>FORNO MICROONDAS</t>
  </si>
  <si>
    <t>221/2023</t>
  </si>
  <si>
    <t>VENTILADORES, CIRCULADORES DE AR E VENTOINHAS</t>
  </si>
  <si>
    <t>EXAUSTOR</t>
  </si>
  <si>
    <t>AGITADOR MECÂNICO</t>
  </si>
  <si>
    <t>MUFLA LABORATÓRIO</t>
  </si>
  <si>
    <t>SUPORTE LABORATÓRIO</t>
  </si>
  <si>
    <t>235/2023</t>
  </si>
  <si>
    <t>EQUIPAMENTOS PARA COMBATE A INCÊNDIO</t>
  </si>
  <si>
    <t>EXTINTOR INCÊNDIO</t>
  </si>
  <si>
    <t>237/2023</t>
  </si>
  <si>
    <t>COMPRESSOR REFRIGERAÇÃO</t>
  </si>
  <si>
    <t>247/2023</t>
  </si>
  <si>
    <t>PEÇAS E ACESSÓRIOS DE INSTRUMENTOS MUSICAIS</t>
  </si>
  <si>
    <t>CABO ÁUDIO E VÍDEO</t>
  </si>
  <si>
    <t>APLICAÇÃO: ÁUDIO E VÍDEO, COR DA COBERTURA: BRANCA, COMPRIMENTO: 1, MATERIAL CONDUTOR: COBRE, CONECTORES: P2/2 - RCA, MATERIAL ISOLAMENTO CONDUTOR: PVC EMBORRACHADO</t>
  </si>
  <si>
    <t>REVESTIMENTOS PARA PISOS</t>
  </si>
  <si>
    <t>249/2023</t>
  </si>
  <si>
    <t>251/2023</t>
  </si>
  <si>
    <t>PEÇA/ACESSÓRIO - PORTÃO AUTOMÁTICO</t>
  </si>
  <si>
    <t>397/2023</t>
  </si>
  <si>
    <t>RIBBON</t>
  </si>
  <si>
    <t>MATERIAL: RESINA, COR: TRANSLUCIDA, APLICAÇÃO: IMPRESSORAS 3D, CARACTERÍSTICAS ADICIONAIS: REFERÊNCIA: FORMLABS CLEAR</t>
  </si>
  <si>
    <t>MANTA AQUECEDORA</t>
  </si>
  <si>
    <t>BALÃO LABORATÓRIO</t>
  </si>
  <si>
    <t>EXTRATOR LABORATÓRIO</t>
  </si>
  <si>
    <t>PAPEL DE FILTRO</t>
  </si>
  <si>
    <t>TIPO: QUALITATIVO, DIMENSÕES: 50 X 50</t>
  </si>
  <si>
    <t>TORNEIRA</t>
  </si>
  <si>
    <t>PRESILHA PARA JUNTA</t>
  </si>
  <si>
    <t>MATERIAL: PLÁSTICO, TIPO: SEGURANÇA, MEDIDA REFERÊNCIA: 24/40, APLICAÇÃO: LABORATÓRIO</t>
  </si>
  <si>
    <t>LUVA CIRÚRGICA</t>
  </si>
  <si>
    <t>MATERIAL: NITRILE, TAMANHO: 7, ESTERILIDADE: ESTERILIZADA, CARACTERÍSTICAS ADICIONAIS: SEM PÓ,ISENTA DE LÁTEX</t>
  </si>
  <si>
    <t>PAR</t>
  </si>
  <si>
    <t>SÍLICA GEL</t>
  </si>
  <si>
    <t>COMPOSIÇÃO: SIO2, COR: AZUL, CARACTERÍSTICAS ADICIONAIS: INDICADOR DE UMIDADE, MASSA MOLECULAR: 60,8, GRANULOMETRIA: 4 A 8</t>
  </si>
  <si>
    <t>FUNIL LABORATÓRIO</t>
  </si>
  <si>
    <t>427/2023</t>
  </si>
  <si>
    <t>PEÇAS E ACESSÓRIOS SOLDA</t>
  </si>
  <si>
    <t>CILINDRO GÁS</t>
  </si>
  <si>
    <t>428/2023</t>
  </si>
  <si>
    <t>REFERÊNCIA: 50F0Z00, TIPO USO: IMPRESSORA LEXMARK, TIPO: ORIGINAL</t>
  </si>
  <si>
    <t>429/2023</t>
  </si>
  <si>
    <t>CADEIRA FIXA</t>
  </si>
  <si>
    <t>MESA</t>
  </si>
  <si>
    <t>CARTEIRA ESCOLAR</t>
  </si>
  <si>
    <t>CARTAZES, MOSTRUÁRIOS E PLACAS DE IDENTIFICAÇÃO</t>
  </si>
  <si>
    <t>PLACA IDENTIFICAÇÃO</t>
  </si>
  <si>
    <t>437/2023</t>
  </si>
  <si>
    <t>BEBEDOURO ÁGUA</t>
  </si>
  <si>
    <t>TIPO: INDUSTRIAL, VOLTAGEM: 127/220, MATERIAL GABINETE: AÇO INOXIDÁVEL, CAPACIDADE ÁGUA: 200, MATERIAL CORPO: AÇO INOXIDÁVEL</t>
  </si>
  <si>
    <t>446/2023</t>
  </si>
  <si>
    <t>VENTILADOR TETO</t>
  </si>
  <si>
    <t>448/2023</t>
  </si>
  <si>
    <t>MATERIAIS PARA TELHADOS E REVESTIMENTO DE PAREDES</t>
  </si>
  <si>
    <t>TELHA</t>
  </si>
  <si>
    <t>MATERIAL: AÇO GALVANIZADO, TIPO: TRAPEZOIDAL, LARGURA: 1040, ESPESSURA: 0,50, CARACTERÍSTICAS ADICIONAIS: TERMOACÚSTICA</t>
  </si>
  <si>
    <t>449/2023</t>
  </si>
  <si>
    <t>BANDEIRAS, FLAMULAS E PAVILHOES</t>
  </si>
  <si>
    <t>SUPORTE FIXAÇÃO PROJETOR</t>
  </si>
  <si>
    <t>ROTULADOR</t>
  </si>
  <si>
    <t>LARGURA FITA: 24, FUNCIONAMENTO: ELETRÔNICO, CARACTERÍSTICAS ADICIONAIS: SÍMBOLOS E FORMATOS COM PADRÃO PARA TELECOMUNICA, RESOLUÇÃO: 180</t>
  </si>
  <si>
    <t>IMPERMEABILIZANTE</t>
  </si>
  <si>
    <t>MANTA ASFÁLTICA</t>
  </si>
  <si>
    <t>PORTA</t>
  </si>
  <si>
    <t>90071/2023</t>
  </si>
  <si>
    <t>SERVIÇOS ITAGUAI</t>
  </si>
  <si>
    <t>282/2023</t>
  </si>
  <si>
    <t>LOCAÇÃO DE MESA / CADEIRA /MOBILIÁRIO DECORAÇÃO INTERIOR</t>
  </si>
  <si>
    <t>ITAGUAÍ Capacitação</t>
  </si>
  <si>
    <t>463/2023</t>
  </si>
  <si>
    <t>90034/2023</t>
  </si>
  <si>
    <t>ITAGUAÍ SERVIÇOS</t>
  </si>
  <si>
    <t>149/2023</t>
  </si>
  <si>
    <t>151/2023</t>
  </si>
  <si>
    <t>238/2023</t>
  </si>
  <si>
    <t>447/2023</t>
  </si>
  <si>
    <t>INSTALAÇÃO DE PELÍCULA DE PROTEÇÃO</t>
  </si>
  <si>
    <t>452/2023</t>
  </si>
  <si>
    <t>AR CONDICIONADO - MANUTENÇÃO DE APARELHOS DE PAREDE</t>
  </si>
  <si>
    <t>90095/2023</t>
  </si>
  <si>
    <t>DIREG CUSTO FIXO</t>
  </si>
  <si>
    <t>155/2023</t>
  </si>
  <si>
    <t>156/2023</t>
  </si>
  <si>
    <t>164/2023</t>
  </si>
  <si>
    <t>417/2023</t>
  </si>
  <si>
    <t>453/2023</t>
  </si>
  <si>
    <t>462/2023</t>
  </si>
  <si>
    <t>470/2023</t>
  </si>
  <si>
    <t>SERVIÇOS DE INTERMEDIAÇÃO FINANCEIRA,EXCETO SERVIÇO BANCÁRIODE INVESTIMENTO,SERVIÇOS DE SEGUROS E DE PENSÕES</t>
  </si>
  <si>
    <t>471/2023</t>
  </si>
  <si>
    <t>SERVIÇOS DE TELEFONIA  FIXA COMUTADA  (STFC),  TELECOMUNICA-ÇÕES MÓVEIS (SMP) E TELECOMUNICAÇÕES SATELITAIS</t>
  </si>
  <si>
    <t>472/2023</t>
  </si>
  <si>
    <t>473/2023</t>
  </si>
  <si>
    <t>474/2023</t>
  </si>
  <si>
    <t>SERVIÇOS DE MANUTENÇÃO E SUSTENTAÇÃO DE SOFTWARE</t>
  </si>
  <si>
    <t>475/2023</t>
  </si>
  <si>
    <t>476/2023</t>
  </si>
  <si>
    <t>477/2023</t>
  </si>
  <si>
    <t>SERVIÇOS  DE DESENVOLVIMENTO E MANUTENÇÃO DE SOFTWARE</t>
  </si>
  <si>
    <t>478/2023</t>
  </si>
  <si>
    <t>479/2023</t>
  </si>
  <si>
    <t>480/2023</t>
  </si>
  <si>
    <t>SERVIÇOS DE EMISSÃO DE CERTIFICADOS DIGITAIS</t>
  </si>
  <si>
    <t>481/2023</t>
  </si>
  <si>
    <t>482/2023</t>
  </si>
  <si>
    <t>483/2023</t>
  </si>
  <si>
    <t>SERVIÇOS ADMINISTRATIVOS DO GOVERNO</t>
  </si>
  <si>
    <t>484/2023</t>
  </si>
  <si>
    <t>SERVIÇOS DE SEGUROS E DE PENSÕES(EXCETO SERVIÇO DE RESEGURO)EXCETO SERVIÇOS DE SEGURIDADE SOCIAL COMPULSÓRIA</t>
  </si>
  <si>
    <t>485/2023</t>
  </si>
  <si>
    <t>486/2023</t>
  </si>
  <si>
    <t>487/2023</t>
  </si>
  <si>
    <t>488/2023</t>
  </si>
  <si>
    <t>489/2023</t>
  </si>
  <si>
    <t>SERVIÇOS DE DISTRIBUIÇÃO DE ELETRICIDADE E DISTRIBUIÇÃO DE  GÁS ATRAVÉS DE TUBULAÇÃO</t>
  </si>
  <si>
    <t>490/2023</t>
  </si>
  <si>
    <t>491/2023</t>
  </si>
  <si>
    <t>492/2023</t>
  </si>
  <si>
    <t>494/2023</t>
  </si>
  <si>
    <t>SERVIÇOS DE ELIMINAÇÃO DE REJEITOS</t>
  </si>
  <si>
    <t>495/2023</t>
  </si>
  <si>
    <t>SERVIÇOS RELATIVOS A ELETRICIDADE,GÁS, E A DISTRIBUIÇÃO DE ÁGUA</t>
  </si>
  <si>
    <t>496/2023</t>
  </si>
  <si>
    <t>497/2023</t>
  </si>
  <si>
    <t>498/2023</t>
  </si>
  <si>
    <t>SERVIÇOS DE TRANSPORTE RODOVIÁRIO</t>
  </si>
  <si>
    <t>500/2023</t>
  </si>
  <si>
    <t>501/2023</t>
  </si>
  <si>
    <t>502/2023</t>
  </si>
  <si>
    <t>90006/2023</t>
  </si>
  <si>
    <t>DIREG BENS</t>
  </si>
  <si>
    <t>DIREG</t>
  </si>
  <si>
    <t>153/2023</t>
  </si>
  <si>
    <t>EQUIPAMENTOS DE REDE DE TIC - LOCAL E REMOTA</t>
  </si>
  <si>
    <t>PONTO DE ACESSO</t>
  </si>
  <si>
    <t>EQUIPAMENTO WIRELESS</t>
  </si>
  <si>
    <t>200/2023</t>
  </si>
  <si>
    <t>MODELO: AA, TAMANHO: PEQUENA, CARACTERÍSTICAS ADICIONAIS: NÃO RECARREGÁVEL, TENSÃO NOMINAL: 1,5, SISTEMA ELETROQUÍMICO: ALCALINA</t>
  </si>
  <si>
    <t>MODELO: AAA, TAMANHO: PALITO, CARACTERÍSTICAS ADICIONAIS: NÃO RECARREGÁVEL, TENSÃO NOMINAL: 1,5, SISTEMA ELETROQUÍMICO: ALCALINA</t>
  </si>
  <si>
    <t>MATERIAL: AÇO INOXIDÁVEL, CAPACIDADE: 30, FUNÇÕES: 5 TIPOS DE CARDÁPIO, DESCONGELAR, COR: BRANCA, CARACTERÍSTICAS ADICIONAIS: DISPLAY DIGITAL,RELÓGIO,TRAVA SEGURANÇA,RECEITAS, POTÊNCIA: 1.000, VOLTAGEM: 110</t>
  </si>
  <si>
    <t>FILTRO PURIFICAÇÃO ÁGUA</t>
  </si>
  <si>
    <t>MATERIAL: PVC RÍGIDO, VAZÃO: 2,50, CONSUMO: 110, CAPACIDADE ARMAZENAMENTO: 2,50, COR: BRANCA, CARACTERÍSTICAS ADICIONAIS: TEMPERATURA 8°C E PRESSÃO MÁXIMA 4KG/CM², TENSÃO ALIMENTAÇÃO: 110</t>
  </si>
  <si>
    <t>POTÊNCIA MÍNIMA: 1.200, CARACTERÍSTICAS ADICIONAIS: INTERRUPTOR LIGA/DESLIGA E FUSÍVEL DE PROTEÇÃO, QUANTIDADE SAÍDA:  8 TOMADAS COM 3 PINOS, TENSÃO ALIMENTAÇÃO: 110/220</t>
  </si>
  <si>
    <t>CARTUCHO TONER IMPRESSORA SAMSUNG</t>
  </si>
  <si>
    <t>REFERÊNCIA CARTUCHO: MLT-D203U, COR TINTA: PRETA, TIPO CARTUCHO: ORIGINAL</t>
  </si>
  <si>
    <t>CARTUCHO TONER IMPRESSORA HP</t>
  </si>
  <si>
    <t>REFERÊNCIA IMPRESSORA 1: LASERJET 3525DN, REFERÊNCIA CARTUCHO 2: CE250A, COR: PRETA, TIPO CARTUCHO: ORIGINAL</t>
  </si>
  <si>
    <t>DURABILIDADE: 7.000 PÁGINAS, REFERÊNCIA CARTUCHO 1: CE252A, REFERÊNCIA IMPRESSORA 1: LASERJET 3525DN, COR: AMARELA, TIPO CARTUCHO: ORIGINAL</t>
  </si>
  <si>
    <t>DURABILIDADE: 7.000 PÁGINAS, REFERÊNCIA CARTUCHO 1: CE253A, REFERÊNCIA IMPRESSORA 1: LASERJET 3525DN, COR: MAGENTA, TIPO CARTUCHO: ORIGINAL</t>
  </si>
  <si>
    <t>DURABILIDADE: 7.000 PÁGINAS, REFERÊNCIA CARTUCHO 1: CE251A, REFERÊNCIA IMPRESSORA 1: LASERJET 3525DN, COR: CIANO, TIPO CARTUCHO: ORIGINAL</t>
  </si>
  <si>
    <t>REFERÊNCIA CARTUCHO 2: CE320A, COR: PRETA, TIPO CARTUCHO: ORIGINAL</t>
  </si>
  <si>
    <t>REFERÊNCIA CARTUCHO 2: CE321A, COR: CIANO, TIPO CARTUCHO: ORIGINAL</t>
  </si>
  <si>
    <t>REFERÊNCIA CARTUCHO 2: CE322A, COR: AMARELA, TIPO CARTUCHO: ORIGINAL</t>
  </si>
  <si>
    <t>REFERÊNCIA CARTUCHO 2: CE323A, COR: MAGENTA, TIPO CARTUCHO: ORIGINAL</t>
  </si>
  <si>
    <t>COR: AZUL, MATERIAL ESTRUTURA: TUBO AÇO, COR ESTRUTURA: AZUL, MATERIAL REVESTIMENTO ASSENTO E ENCOSTO: VINIL, MATERIAL ENCOSTO: COMPENSADO/ESPUMA INJETADA, MATERIAL ASSENTO: COMPENSADO/ESPUMA INJETADA, TIPO BASE: GIRATÓRIA, TIPO ENCOSTO: ESPALDAR MÉDIO REGULÁVEL, APOIO BRAÇO: COM BRAÇOS REGULÁVEIS, QUANTIDADE PÉS: 5, ACABAMENTO SUPERFICIAL ESTRUTURA: CAPA POLIPROPILENO</t>
  </si>
  <si>
    <t>DURABILIDADE: 10.000 PÁGINAS, REFERÊNCIA CARTUCHO 1: CC364A, REFERÊNCIA IMPRESSORA 1: LASERJET P4014, COR: PRETA, TIPO CARTUCHO: ORIGINAL</t>
  </si>
  <si>
    <t>202/2023</t>
  </si>
  <si>
    <t>REFRIGERADOR DOMÉSTICO</t>
  </si>
  <si>
    <t>CAPACIDADE CONGELADOR: 47, CAPACIDADE: 300, TIPO: VERTICAL, CARACTERÍSTICAS ADICIONAIS: ETIQUETA EFICIÊNCIA ENERGÉTICA A", VOLTAGEM: 110"</t>
  </si>
  <si>
    <t>IMPRESSORA MULTIFUNCIONAL</t>
  </si>
  <si>
    <t>CONECTIVIDADE: INTERFACE USB E ETHERNET 10/100 BASE TX, CAPACIDADE MÍNIMA BANDEJA: 200, TIPO PAPEL: A4, A5, CARTA, OFÍCIO,, CARACTERÍSTICAS ADICIONAIS: CICLO MENSAL 50.000 PÁGINAS, IMPRESSÃO DUPLEX AUTO, TENSÃO ALIMENTAÇÃO: BIVOLT, RESOLUÇÃO IMPRESSÃO: 1200 X 1200, VELOCIDADE IMPRESSÃO PRETO E BRANCO: 35, TIPO IMPRESSÃO: LASER</t>
  </si>
  <si>
    <t>205/2023</t>
  </si>
  <si>
    <t>EQUIPAMENTO SEGURANÇA REDE</t>
  </si>
  <si>
    <t>TIPO: ORQUESTRADOR DE SEGURANÇA DE PERÍMETRO, APLICAÇÃO: FIREWALL</t>
  </si>
  <si>
    <t>203/2023</t>
  </si>
  <si>
    <t>EQUIPAMENTOS DE ENTRADA DE DADOS</t>
  </si>
  <si>
    <t>SCANNER</t>
  </si>
  <si>
    <t>APLICAÇÃO: DIGITALIZAÇÃO DE LIVROS, INTERFACE: USB, TIPO ALIMENTADOR PAPEL: MANUAL, RESOLUÇÃO ÓTICA: 280, TIPO: PLANETÁRIO, TENSÃO ALIMENTAÇÃO: BIVOLT, VOLTAGEM: BIVOLT, FORMATO: A3</t>
  </si>
  <si>
    <t>TIPO DIGITALIZAÇÃO: CORES E NEGATIVO, INTERFACE: USB 2.0 / 3.0, TIPO: MESA, CARACTERÍSTICAS ADICIONAIS: CABOS INCLUSOS, RESOLUÇÃO: 6.400, TENSÃO ALIMENTAÇÃO: BIVOLT, COMPATIBILIDADE: WINDOWS 10, CROMATISMO: POLICROMÁTICO</t>
  </si>
  <si>
    <t>MÁQUINAS DIVERSAS PARA ESCRITÓRIO</t>
  </si>
  <si>
    <t>FRAGMENTADORA PAPEL</t>
  </si>
  <si>
    <t>MATERIAL: METAL/PLÁSTICO ABS, ABERTURA: 230, TENSÃO MOTOR: 110/220, CAPACIDADE LIXEIRA: 25, TIPO: AUTOMÁTICA, CARACTERÍSTICAS ADICIONAIS: PAPEIS, GRAMPOS, CARTÃO, CD, CAPACIDADE FRAGMENTAÇÃO: 15, NÍVEL RUÍDO: 65</t>
  </si>
  <si>
    <t>LUVA PROTEÇÃO</t>
  </si>
  <si>
    <t>MATERIAL: BORRACHA NITRÍLICA, USO: TRATAMENTO FITOSSANITÁRIO, TAMANHO CANO: MÉDIO, APLICAÇÃO: USO LABORATÓRIO, COR: AZUL, TIPO: AMBIDESTRA, SEM COSTURA, FITA PARA AJUSTE NO PUNHO, TAMANHO: PEQUENO, CARACTERÍSTICAS ADICIONAIS: FLEXÍVEL/SEM FORRO/RESISTENTE/PALMA ADERENTE, TIPO USO: REUTILIZÁVEL</t>
  </si>
  <si>
    <t>MATERIAL: BORRACHA NITRÍLICA, USO: TRATAMENTO FITOSSANITÁRIO, TAMANHO CANO: MÉDIO, APLICAÇÃO: USO LABORATÓRIO, COR: AZUL, TIPO: AMBIDESTRA, SEM COSTURA, FITA PARA AJUSTE NO PUNHO, TAMANHO: MÉDIO, CARACTERÍSTICAS ADICIONAIS: FLEXÍVEL/SEM FORRO/RESISTENTE/PALMA ADERENTE, TIPO USO: REUTILIZÁVEL</t>
  </si>
  <si>
    <t>MATERIAL: BORRACHA NITRÍLICA, USO: TRATAMENTO FITOSSANITÁRIO, TAMANHO CANO: MÉDIO, APLICAÇÃO: USO LABORATÓRIO, COR: AZUL, TIPO: AMBIDESTRA, SEM COSTURA, FITA PARA AJUSTE NO PUNHO, TAMANHO: GRANDE, CARACTERÍSTICAS ADICIONAIS: FLEXÍVEL/SEM FORRO/RESISTENTE/PALMA ADERENTE, TIPO USO: REUTILIZÁVEL</t>
  </si>
  <si>
    <t>216/2023</t>
  </si>
  <si>
    <t>CONJUNTO MESAS ESCRITÓRIO</t>
  </si>
  <si>
    <t>REVESTIMENTO: LAMINADO MELAMÍNICO DE BAIXA PRESSÃO, MATERIAL: MADEIRA MDF, ALTURA: 0,85, COMPRIMENTO MESA AUXILIAR: 1,80, LARGURA MESA AUXILIAR: 1,60, COMPRIMENTO MESA PRINCIPAL: 1,80, LARGURA MESA PRINCIPAL: 1,60, CARACTERÍSTICAS ADICIONAIS: CALHA E CAIXA DE TOMADA, ESPESSURA TAMPO: 25, FORMATO: EM L""</t>
  </si>
  <si>
    <t>ALTURA: 640, TIPO SISTEMA REGULAGEM VERTICAL: A GÁS, COR: PRETA, LARGURA: 600, CARACTERÍSTICAS ADICIONAIS: INCLINAÇÃO PARA ENCOSTO E PARA ASSENTO REGULAGEM E, MATERIAL ESTRUTURA: TUBO AÇO, COR ESTRUTURA: PRETA, MATERIAL REVESTIMENTO ASSENTO E ENCOSTO: TECIDO, MATERIAL ENCOSTO: ESPUMA POLIURETANO INJETADO, MATERIAL ASSENTO: MADEIRA E ESPUMA POLIURETANO, TRATAMENTO SUPERFICIAL ESTRUTURA: FOSFATIZADO, TIPO BASE: GIRATÓRIA COM 5 RODÍZIOS, TIPO ENCOSTO: ESPALDAR ALTO, APOIO BRAÇO: COM BRAÇOS REGULÁVEIS, REGULAGEM VERTICAL: COM REGULAGEM, QUANTIDADE PÉS: 5, TIPO PÉS: RODÍZIO DUPLO, ACABAMENTO SUPERFICIAL ESTRUTURA: PINTURA EPÓXI</t>
  </si>
  <si>
    <t>MATERIAL: ALUMÍNIO, TAMANHO GRAMPO: 9/16 , 1/2 , 3/8 . 5/16 , 1/4 ., TIPO: TAPECEIRO</t>
  </si>
  <si>
    <t>CÂMERA WEB</t>
  </si>
  <si>
    <t>TAMANHO IMAGEM: 1080 X 720 PIXELS, CARACTERÍSTICAS ADICIONAIS: MICROFONE EMBUTIDO, RESOLUÇÃO: 3.0, COMPATIBILIDADE: WINDOWS 10, CONEXÃO: VIA INTERFACE USB</t>
  </si>
  <si>
    <t>TIPO MICROFONE: OMNIDIRECIONAL, TIPO FONE: ESTÉREO ACOLCHOADO COM ANULADOR DE RUÍDOS, TIPO: HEADSET, DIGITAL, USB 2.0, CARACTERÍSTICAS ADICIONAIS: PLUG AND PLAY, PIVOTAGEM DO MICROFONE 90°, COMPRIMENTO FIO: 1,90</t>
  </si>
  <si>
    <t>APARELHO PURIFICADOR DE ÁGUA</t>
  </si>
  <si>
    <t>CAPACIDADE REFRIGERAÇÃO: 0,250, VAZÃO: 60, CAPACIDADE: 3.000, COR: BRANCA, TIPO: 7 ETAPAS FILTRAGEM, CARACTERÍSTICAS ADICIONAIS: REDUZ A ACIDEZ DA ÁGUA E EQUILIBRA O PH, TIPO FIXAÇÃO: PAREDE/BANCADA, MATERIAL GABINETE: CHAPA AÇO CARBONO, VOLTAGEM: 110/220, ACESSÓRIOS: BICA ARTICULÁVEL, FILTRO</t>
  </si>
  <si>
    <t>TIPO CONECTOR: BLUETOOTH, CONECTOR USB-C LIGHTIHING, CONECTIVIDADE: SEM FIO, SENSOR: LED, TAMANHO: PADRÃO</t>
  </si>
  <si>
    <t>APLICAÇÃO: DIGITALIZAÇÃO DE DOCUMENTOS, VELOCIDADE DIGITALIZAÇÃO: 30 PPM, TIPO DIGITALIZAÇÃO: DUPLEX, TIPO ESCANEAMENTO: TIFF, JPEG , RTF, BMP, PDF E PDF PESQUISÁVEL, PNG, TIPO: PORTÁTIL, CARACTERÍSTICAS ADICIONAIS: COMPATÍVEL COM WINDOWS E MAC, RESOLUÇÃO: 600 X 1.200</t>
  </si>
  <si>
    <t>BALANÇA ELETRÔNICA</t>
  </si>
  <si>
    <t>CAPACIDADE PESAGEM: MÍNIMO DE 20, TIPO: BANCADA, CARACTERÍSTICAS ADICIONAIS: DIVISÃO 5 G, PRATO EM AÇO INOXIDÁVEL</t>
  </si>
  <si>
    <t>CAPACIDADE PESAGEM: 150, DIMENSÕES: 40 X 55, TIPO: DIGITAL, CARACTERÍSTICAS ADICIONAIS: PLATAFORMA EM CHAPA DE AÇO, COM RODÍZIOS E COLUNA, NÚMERO DÍGITOS: 6, VOLTAGEM: 110/220</t>
  </si>
  <si>
    <t>BOBINAS E TRANSFORMADORES</t>
  </si>
  <si>
    <t>AUTOTRANSFORMADOR</t>
  </si>
  <si>
    <t>POTÊNCIA NOMINAL: 1000, APLICAÇÃO: FAX/GELADEIRA, TENSÃO NOMINAL: 220/110</t>
  </si>
  <si>
    <t>220/2023</t>
  </si>
  <si>
    <t>APLICAÇÃO: REDE FIELDBUS DFI302, REFERÊNCIA FABRICANTE: SW700 (SMAR), TIPO: SWITCH ETHERNET COM 5 PORTAS</t>
  </si>
  <si>
    <t>SWITCH</t>
  </si>
  <si>
    <t>CARACTERÍSTICAS ADICIONAIS: ESPECIFICAÇÃO DE REFERÊNCIA- SWITCH DE BORDA</t>
  </si>
  <si>
    <t>DISPOSITIVOS DE FIBRA ÓTICA</t>
  </si>
  <si>
    <t>TRANSCEPTOR CONVERSOR CABO FIBRA ÓTICA</t>
  </si>
  <si>
    <t>TIPO FIBRA: MULTIMODO, TAXA TRANSMISSÃO: 10 G BASE-SR, TAXA RECEPÇÃO: 10 G BASE-SR, PADRÃO: XFP</t>
  </si>
  <si>
    <t>TIPO CONECTOR: LC, VELOCIDADE TRANSFERÊCIA: 1000 BASE-SX, TAXA RECEPÇÃO: 1000 BASE-SX, CARACTERÍSTICAS ADICIONAIS: INTERFACE MINI-GBIC E1MG-SX, COMPATIBILIDADE: IEEE 802,3Z GIGABIT ETHERNET 1000 BASE-SX, PADRÃO: GBIC</t>
  </si>
  <si>
    <t>TIPO CONECTOR: RJ45 SEM ADAPTADOR EXTERNO, TAXA TRANSMISSÃO: 1000 BASE T, TAXA RECEPÇÃO: 1000 BASE T, CARACTERÍSTICAS ADICIONAIS: INTERFACE MINI-GBIC, PADRÃO: SFP</t>
  </si>
  <si>
    <t>224/2023</t>
  </si>
  <si>
    <t>CONVERSOR VÍDEO</t>
  </si>
  <si>
    <t>RESOLUÇÃO: 1080I, TENSÃO ALIMENTAÇÃO: 220, SAÍDA VÍDEO: VGA, ENTRADA VÍDEO: HDMI, CONECTOR ENTRADA: FÊMEA, CONECTOR SAÍDA: JACK TRS</t>
  </si>
  <si>
    <t>ESPECIALIDADES QUÍMICAS DIVERSAS</t>
  </si>
  <si>
    <t>SOLUÇÃO LIMPEZA</t>
  </si>
  <si>
    <t>COMPOSIÇÃO BÁSICA: ÁCIDO FOSFÓRICO A 13,6% , ÁLCOOL ISOPROPÍLICO, CARACTERÍSTICAS ADICIONAIS: CONCENTRADA</t>
  </si>
  <si>
    <t>ALICATE DESCASCAR FIO</t>
  </si>
  <si>
    <t>MATERIAL: METAL, COMPONENTES: LÂMINA DECAPAR CABO AJUSTÁVEL, APLICAÇÃO: DESCASCADOR CABO PAR TRANÇADO</t>
  </si>
  <si>
    <t>BANDEJA SUPORTE EQUIPAMENTOS</t>
  </si>
  <si>
    <t>ALTURA: 19, APLICAÇÃO: SUPORTE PARA EQUIPAMENTOS, COR: PRETA, LARGURA: 19, CARACTERÍSTICAS ADICIONAIS: FIXA, PADRAO RACK, PROFUNDIDADE: 50</t>
  </si>
  <si>
    <t>BATERIA RECARREGÁVEL</t>
  </si>
  <si>
    <t>APLICAÇÃO: EQUIPAMENTOS ELETRÔNICOS, TENSÃO NOMINAL: 9, SISTEMA ELETROQUÍMICO: NI-MH, CAPACIDADE NOMINAL: 250</t>
  </si>
  <si>
    <t>APLICAÇÃO: PARA SETUP (BIOS), TIPO: LITHIUM, TENSÃO ALIMENTAÇÃO: 3V</t>
  </si>
  <si>
    <t>APLICAÇÃO: MÁQUINA FOTOGRÁFICA, TIPO: LITHIUM, CARACTERÍSTICAS ADICIONAIS: MODELO CR2032, VOLTAGEM: 3</t>
  </si>
  <si>
    <t>APLICAÇÃO: ÁUDIO E VÍDEO, COMPRIMENTO: 1,8, CARACTERÍSTICAS ADICIONAIS: RESOLUÇÃO ATÉ 2560, MATERIAL CONDUTOR: COBRE, CONECTORES: VGA MACHO - DISPLAYPORT, QUANTIDADE PINOS: 20</t>
  </si>
  <si>
    <t>MATERIAL COBERTURA: LSZH(LOW SMOKE ZERO HALOGEN), APLICAÇÃO: REDE ESTRUTURADA, CATEGORIA: 6, REFERÊNCIA FABRICANTE: AMP, CARACTERÍSTICAS ADICIONAIS: MARCAÇÃO SEQUENCIAL MÉTRICA REGRESSIVA - 305M A ZE, MATERIAL REVESTIMENTO: PVC - CLORETO DE POLIVINILA ANTI-CHAMA, MATERIAL CONDUTOR: COBRE, BITOLA CONDUTOR: 24, TIPO CABO: UTP</t>
  </si>
  <si>
    <t>CONECTOR</t>
  </si>
  <si>
    <t>APLICAÇÃO: CABO DE REDE, TIPO: RJ 45 MACHO, CARACTERÍSTICAS ADICIONAIS: CAT 5E</t>
  </si>
  <si>
    <t>APLICAÇÃO: CABO DE REDE, TIPO: RJ 45 FÊMEA, CARACTERÍSTICAS ADICIONAIS: CAT 5E</t>
  </si>
  <si>
    <t>APLICAÇÃO: CONEXÃO DE REDE, CATEGORIA: 5E, COMPRIMENTO: 5, COR: AZUL, CARACTERÍSTICAS ADICIONAIS: CABO MONTADO(PATCH CORD)COM CONECTORES RJ-45 EM AM, MATERIAL REVESTIMENTO: PVC - CLORETO DE POLIVINILA ANTI-CHAMA, MATERIAL CONDUTOR: COBRE, BITOLA CONDUTOR: 24, TIPO CABO: UTP 4 PARES PADRÃO TIA 568A</t>
  </si>
  <si>
    <t>MODELO: SSD, APLICAÇÃO: INFORMÁTICA, INTERFACE: SATA III, TAMANHO: 2.5, CARACTERÍSTICAS ADICIONAIS: MEMÓRIA NAND FLASH, TRIM/SMART, WINDOWS XP/VISTA/7, MEMÓRIA: 240, VELOCIDADE TRANSFERÊNCIA: 6.0</t>
  </si>
  <si>
    <t>MATERIAL: PLÁSTICO, APLICAÇÃO: ROTULADORAS PT- 9700PC PTOUCH TZE, COMPRIMENTO: 8, COR: PRETA, TIPO: ROTULADORA, LARGURA: 18, CARACTERÍSTICAS ADICIONAIS: MODELO TZE 941</t>
  </si>
  <si>
    <t>FONTE ALIMENTAÇÃO</t>
  </si>
  <si>
    <t>APLICAÇÃO: NOTEBOOK, QUANTIDADE CONEXÃO ALIMENTAÇÃO: 8, TENSÃO ALIMENTAÇÃO: 100/240</t>
  </si>
  <si>
    <t>UNIDADE DISCO</t>
  </si>
  <si>
    <t>CAPACIDADE: 2, MEMÓRIA CACHE: 64, TIPO: RÍGIDO, TAMANHO: 3,5, PADRÃO: SATA 3.0, VELOCIDADE: 7.200</t>
  </si>
  <si>
    <t>MEMÓRIA PORTÁTIL MICROCOMPUTADOR</t>
  </si>
  <si>
    <t>INTERFACE: USB 3.0, VELOCIDADE LEITURA: 150, TIPO: PEN DRIVE, CARACTERÍSTICAS ADICIONAIS: CAPA/CORPO PLÁSTICO CUSTOMIZADO/CONF. MODELO ÓRGÃO, CAPACIDADE MEMÓRIA: 64</t>
  </si>
  <si>
    <t>VELOCIDADE BARRAMENTO: 2.133, TIPO: DDR4, CAPACIDADE MEMÓRIA: 4</t>
  </si>
  <si>
    <t>APLICAÇÃO: MICROCOMPUTADOR, VELOCIDADE BARRAMENTO: 2.133, TIPO: DDR4, CAPACIDADE MEMÓRIA: 8</t>
  </si>
  <si>
    <t>MICROFONE</t>
  </si>
  <si>
    <t>ALTURA: 40, TIPO: DE MESA, CARACTERÍSTICAS ADICIONAIS: CABO FLEXÍVEL, BASE, BOTÃO LIGA/DESLIGA,, ALTA SEN, ALIMENTAÇÃO: PHANTON-POWER/ PILHA</t>
  </si>
  <si>
    <t>MOUSE""</t>
  </si>
  <si>
    <t>COMPRIMENTO CABO: 1,80, QUANTIDADE BOTÕES CONTROLE: MÍNIMO 03, TIPO: ÓTICO, CARACTERÍSTICAS ADICIONAIS: CONEXÃO USB COM SCROLL, RESOLUÇÃO: 1.000</t>
  </si>
  <si>
    <t>PILHA RECARREGAVEL</t>
  </si>
  <si>
    <t>MODELO: AAA, CAPACIDADE CORRENTE: 900, TENSÃO: 1,2, COMPOSIÇÃO: NÍQUAL METAL HIDRETO (NIMH)</t>
  </si>
  <si>
    <t>ESCOVA LIMPEZA GERAL</t>
  </si>
  <si>
    <t>MATERIAL CORPO: POLIPROPILENO, MATERIAL CERDAS: POLIPROPILENO, APLICAÇÃO: LIMPEZA DE COMPONENTES SENSÍVEIS A DESCARGAS ELETR, COMPRIMENTO: 17, LARGURA: 1, CARACTERÍSTICAS ADICIONAIS: ANTIESTÁTICA: CABO COM EMPUNHADURA ONDULADA</t>
  </si>
  <si>
    <t>RÉGUA ELÉTRICA</t>
  </si>
  <si>
    <t>CARGA ELÉTRICA MÁXIMA: 6.400, APLICAÇÃO: RACK PADRÃO 19, QUANTIDADE TOMADAS SAÍDA: 12 (2P+T), CORRENTE NOMINAL: 30, TAMANHO: 1U, CARACTERÍSTICAS ADICIONAIS: FUSÍVEL DE PROTEÇÃO DE ENTRADA DE ENERGIA, TENSÃO ALIMENTAÇÃO: 220, ACESSÓRIOS: COM FILTRO DE LINHA, COM VOLTÍMETRO DIGITAL COM LE"</t>
  </si>
  <si>
    <t>CAIXA TOMADA</t>
  </si>
  <si>
    <t>MATERIAL: TERMOPLÁSTICO, APLICAÇÃO: INFORMÁTICA, CARACTERÍSTICAS ADICIONAIS: CRIMPAGEM EM CABO UTP - ETHERNET E PINAGEM PADRÃO, TIPO SAÍDA: 1 TOMADA RJ45 CATEGORIA 5E, POSIÇÃO RELATIVA: SOBREPOR, CONEXÃO: 100 IDC INTERNA</t>
  </si>
  <si>
    <t>TIPO CONECTOR: USB, CONECTIVIDADE: COM FIO, TIPO: NUMÉRICO</t>
  </si>
  <si>
    <t>APLICAÇÃO: ARMAZENAMENTO DE DADOS, TIPO: PEN DRIVE, CAPACIDADE MEMÓRIA: 32</t>
  </si>
  <si>
    <t>ANALISADOR CABEAMENTO REDE</t>
  </si>
  <si>
    <t>COMPONENTES ADICIONAIS: BATERIA DE 8 HORAS, 110/220V, PROTOCOLO: IEE 10BASE-T/100BASE-TX/1000BASE-TX/1000BASE-FX, CABEAMENTO: FIBRA ÓTICA SM/MM, MONITORES SEGURANÇA: NEXT, ELFEXT, PSNEXT, WIRE-MAP, ANEXT E AFEXT, MONITORES OPERACIONAIS: INTERF.RUÍDO/ IMPEDÂNCIA/ RESISTÊNCIA/CAPACITÂNCIA, CATEGORIA CABEAMENTO: 5, 5E, 6 E 6A, TIPO: DIGITAL, NORMAS TÉCNICAS: IEEE 802.3 ETHERNET</t>
  </si>
  <si>
    <t>ASPIRADOR PÓ - MICROCOMPUTADOR</t>
  </si>
  <si>
    <t>COMPONENTES: 2 BICOS INTERCAMBIÁVEIS, 2JG FILTROS,3UN FILTRAGEM, CARACTERÍSTICAS ADICIONAIS: JATO DE AR VELOCIDADE ATÉ 80 KM/H, POTÊNCIA: 100, VOLTAGEM: 110</t>
  </si>
  <si>
    <t>RECIPIENTES ESPECIALIZADOS PARA TRANSPORTE E ARMAZENAGEM</t>
  </si>
  <si>
    <t>ESTANTE RACK</t>
  </si>
  <si>
    <t>APLICAÇÃO: REDE DE INFORMÁTICA, PORTAS: LATERAIS E TRASEIRAS EM AÇO, PORTA FRONTAL: COM CHAVE E VISOR EM ACRILICO, TIPO: GABINETE, ESTRUTURA: AÇO, PADRÃO: 19 X 9U X 350 MM"</t>
  </si>
  <si>
    <t>TENSÃO MOTOR: 110, CAPACIDADE LIXEIRA: MÍNIMA DE 55, CARACTERÍSTICAS ADICIONAIS: FRAGMENTA CDS, DVDS, DISQUETES E CARTÕES PVC, POTÊNCIA: 500, CAPACIDADE FRAGMENTAÇÃO: 20, NÍVEL RUÍDO: MÁXIMO DE 65</t>
  </si>
  <si>
    <t>APLICAÇÃO: SERVIDOR STORAGE, CAPACIDADE: 2.048, TIPO: RÍGIDO, VELOCIDADE: 7.200</t>
  </si>
  <si>
    <t>IMPRESSORA TÉRMICA</t>
  </si>
  <si>
    <t>APLICAÇÃO: IMPRESSÃO DE ETIQUETAS, RESOLUÇÃO: 203, COMPATIBILIDADE: WINDOWS 7 OU SUPERIOR, TIPO CONEXÃO: SERIAL RS232 E USB 2.0</t>
  </si>
  <si>
    <t>CAIXA ACÚSTICA</t>
  </si>
  <si>
    <t>POTÊNCIA NOMINAL: 20, ALTURA: 310, IMPEDÂNCIA ENTRADA: 8, RESPOSTA FREQÜÊNCIA: -65 HZ A 20 KHZ, SENSIBILIDADE: 94, APLICAÇÃO: PROPAGAÇÃO SOM, TAMANHO ALTO-FALANTE: 4, TIPO TWEETER: TITÂNIO, RESISTÊNCIA ÔHMICA: 8, COR: PRETA, LARGURA: 175, CARACTERÍSTICAS ADICIONAIS: PROFISSIONAL, PROFUNDIDADE: 216, POTÊNCIA: 200</t>
  </si>
  <si>
    <t>ESTABILIZADOR TENSÃO</t>
  </si>
  <si>
    <t>MODELO: PERSONAL PLUS 1200, POTÊNCIA NOMINAL: 1200, APLICAÇÃO: MICROCOMPUTADOR, CAPACIDADE: 1,2, TENSÃO ALIMENTAÇÃO ENTRADA: 110/220, REFERÊNCIA FABRICANTE: 1110005, DIMENSÕES: 315X114X156 (CXLXA), TIPO: NOBREAK, PROCESSADOR RISC, CARACTERÍSTICAS ADICIONAIS: ISO 9001, RS232 OPTO ACOPLADA, ENTRADA BATERIA EXT, FREQÜÊNCIA: 60, TENSÃO SAÍDA: 110/220, NÍVEL RUÍDO: &lt; 40 A 1 METRO</t>
  </si>
  <si>
    <t>LIMPADOR CONTATO ELÉTRICO/ELETRÔNICO</t>
  </si>
  <si>
    <t>APLICAÇÃO: LIMPEZA COMPONENTES, APRESENTAÇÃO: SPRAY, CARACTERÍSTICAS ADICIONAIS: COM CANUDO PROLONGADOR, NÃO INFLAMÁVEL</t>
  </si>
  <si>
    <t>COLETOR DADOS</t>
  </si>
  <si>
    <t>TIPO: PORTÁTIL COM LEITOR DE CÓDIGOS DE BARRA, TIPO CPU: MOTOROLABALL VZ 33 MHZ, CAPACIDADE MEMÓRIA: RAM 8 MB / ROM 2, TIPO VISOR: DISPLAY GRÁFICO, SENSÍVEL TOQUE C/ ILUMINAÇÃO, BATERIA: PILHA, PESO: 154, ALTURA: 140, LARGURA: 81, PROFUNDIDADE: 17, APLICAÇÃO: COLETA DE DADOS, CARACTERÍSTICAS ADICIONAIS: TECLADO C/ BOTÕES NAVEGAÇÃO,LEITURA CÓDIGO BARRA, RESOLUÇÃO: 160 X 160 PIXELS, SISTEMA OPERACIONAL: PALM OS</t>
  </si>
  <si>
    <t>466/2023</t>
  </si>
  <si>
    <t>LIVRO DIDÁTICO</t>
  </si>
  <si>
    <t>GRAU: ENSINO MÉDIO, DEFINIÇÃO: COLEÇÃO DISCIPLINAR, CONTEÚDO: LITERATURA, FORMATO: IMPRESSO</t>
  </si>
  <si>
    <t>90007/2023</t>
  </si>
  <si>
    <t>DIREG SERVIÇOS</t>
  </si>
  <si>
    <t>PROJETOS INSTITUCIONAIS PRIORITÁRIOS NO ANO DE 2025</t>
  </si>
  <si>
    <t>160/2023</t>
  </si>
  <si>
    <t>SERVIÇOS GERAIS DE CONSTRUÇÃO PARA OBRAS DE ENGENHARIA CIVIL</t>
  </si>
  <si>
    <t>201/2023</t>
  </si>
  <si>
    <t>OUTSOURCING DE IMPRESSÃO  -  MODALIDADE FRANQUIA  MAIS EXCE-DENTE DE PÁGINAS</t>
  </si>
  <si>
    <t>OUTSOURCING DE  IMPRESSÃO - PÁGINAS A4 - MONOCROMÁTICO - DENTRO DA FRANQUIA SEM PAPEL</t>
  </si>
  <si>
    <t>PAG/MÊS</t>
  </si>
  <si>
    <t>SERVIÇOS DE INTEGRAÇÃO DE SISTEMAS EM TECNOLOGIA DA INFORMA-ÇÃO E COMUNICAÇÃO (TIC)</t>
  </si>
  <si>
    <t>SERVIÇOS DE INTEGRAÇÃO DE  SISTEMAS EM TECNOLOGIA DA INFORMAÇÃO E COMUNICAÇÃO (TIC)</t>
  </si>
  <si>
    <t>204/2023</t>
  </si>
  <si>
    <t>MANUTENÇÃO / INSTALAÇÃO - NOBREAK</t>
  </si>
  <si>
    <t>207/2023</t>
  </si>
  <si>
    <t>210/2023</t>
  </si>
  <si>
    <t>SERVIÇOS DE PROJETOS EM TECNOLOGIA DA INFORMAÇÃO E COMUNICA-ÇÃO (TIC)</t>
  </si>
  <si>
    <t>SERVIÇOS  DE PROJETO DE  REDES DE TECNOLOGIA DA INFORMAÇÃO ECOMUNICAÇÃO (TIC)</t>
  </si>
  <si>
    <t>211/2023</t>
  </si>
  <si>
    <t>SERVIÇOS DE COMPUTAÇÃO EM NUVEM</t>
  </si>
  <si>
    <t>SOFTWARE COMO SERVICO - SAAS</t>
  </si>
  <si>
    <t>USN</t>
  </si>
  <si>
    <t>SERVIÇOS DE PUBLICIDADE</t>
  </si>
  <si>
    <t>PROPAGANDA E PUBLICIDADE</t>
  </si>
  <si>
    <t>SERVIÇOS DE MANUFATURA EM INSUMOS FÍSICOS QUE SAO PROPRIEDADE DE OUTROS(EXCETO MAQUINARIA E EQUIPAMENTO)</t>
  </si>
  <si>
    <t>CONFECÇÃO/INSTALAÇÃO DE PLACA DE SINALIZAÇÃO</t>
  </si>
  <si>
    <t>LICENCIAMENTO DE DIREITOS DE PRODUÇÃO, DISTRIBUIÇÃO OU COMERCIALIZAÇÃO DE PROGRAMAS DE COMPUTADOR</t>
  </si>
  <si>
    <t>214/2023</t>
  </si>
  <si>
    <t>218/2023</t>
  </si>
  <si>
    <t>SERVIÇOS DE INSTALAÇÃO(À EXCEÇÃO DA CONSTRUÇÃO)</t>
  </si>
  <si>
    <t>INSTALAÇÃO DE UNIDADE DE ÁGUA GELADA</t>
  </si>
  <si>
    <t>407/2023</t>
  </si>
  <si>
    <t>456/2023</t>
  </si>
  <si>
    <t>SERVIÇOS DE ENGENHARIA</t>
  </si>
  <si>
    <t>90065/2023</t>
  </si>
  <si>
    <t>ANGRA DOS REIS</t>
  </si>
  <si>
    <t>411/2023</t>
  </si>
  <si>
    <t>90089/2023</t>
  </si>
  <si>
    <t>NOVA IGUAÇU BENS</t>
  </si>
  <si>
    <t>451/2023</t>
  </si>
  <si>
    <t>MEMÓRIA RAM: SUPERIOR A 8, NÚCLEOS POR PROCESSADOR: SUPERIOR A 8, ARMAZENAMENTO HDD: 2, ARMAZENAMENTO SSD: ATÉ 2 TB, MONITOR: 21 A 29, COMPONENTES ADICIONAIS: COM TECLADO E MOUSE, SISTEMA OPERACIONAL: PROPRIETÁRIO, GARANTIA ON SITE: 36, GABINETE: TORRE</t>
  </si>
  <si>
    <t>FONTE ESTAÇÃO TRABALHO</t>
  </si>
  <si>
    <t>REFERÊNCIA: PN 344747-0001, APLICAÇÃO: ESTAÇÃO DE TRABALHO MARCA DELL MODELO OPITPLEX 380</t>
  </si>
  <si>
    <t>POTÊNCIA: 100, VOLTAGEM: 110, CARACTERÍSTICAS ADICIONAIS: JATO DE AR VELOCIDADE ATÉ 80 KM/H, COMPONENTES: 2 BICOS INTERCAMBIÁVEIS, 2JG FILTROS,3UN FILTRAGEM</t>
  </si>
  <si>
    <t>31/2024</t>
  </si>
  <si>
    <t>Serviço comum de engenharia</t>
  </si>
  <si>
    <t>279/2024</t>
  </si>
  <si>
    <t>INSTALAÇÃO E MONTAGEM - SISTEMAS VENTILAÇÃO E EXAUSTÃO MECÂ-NICA</t>
  </si>
  <si>
    <t>90010/2023</t>
  </si>
  <si>
    <t>DIPPG SERVIÇOS</t>
  </si>
  <si>
    <t>256/2023</t>
  </si>
  <si>
    <t>258/2023</t>
  </si>
  <si>
    <t>90012/2023</t>
  </si>
  <si>
    <t>Rascunho</t>
  </si>
  <si>
    <t>14/2023</t>
  </si>
  <si>
    <t>16/2023</t>
  </si>
  <si>
    <t>85/2023</t>
  </si>
  <si>
    <t>90014/2023</t>
  </si>
  <si>
    <t>DIREN CAPACITAÇÃO</t>
  </si>
  <si>
    <t>DIREN Capacitação</t>
  </si>
  <si>
    <t>90015/2023</t>
  </si>
  <si>
    <t>DIREX BENS</t>
  </si>
  <si>
    <t>DIREX</t>
  </si>
  <si>
    <t>131/2023</t>
  </si>
  <si>
    <t>REFRIGERADOR DUPLEX</t>
  </si>
  <si>
    <t>136/2023</t>
  </si>
  <si>
    <t>TROFÉU</t>
  </si>
  <si>
    <t>PAINEL ANÚNCIO</t>
  </si>
  <si>
    <t>VESTUÁRIO EXTERNO MASCULINO</t>
  </si>
  <si>
    <t>CAMISA MASCULINA</t>
  </si>
  <si>
    <t>CANETA ESFEROGRÁFICA</t>
  </si>
  <si>
    <t>SACOLA</t>
  </si>
  <si>
    <t>144/2023</t>
  </si>
  <si>
    <t>182/2023</t>
  </si>
  <si>
    <t>188/2023</t>
  </si>
  <si>
    <t>CARIMBO</t>
  </si>
  <si>
    <t>189/2023</t>
  </si>
  <si>
    <t>CADEIRA COM BRAÇO</t>
  </si>
  <si>
    <t>191/2023</t>
  </si>
  <si>
    <t>90016/2023</t>
  </si>
  <si>
    <t>DIREX SERVIÇOS</t>
  </si>
  <si>
    <t>141/2023</t>
  </si>
  <si>
    <t>143/2023</t>
  </si>
  <si>
    <t>RECOLHIMENTO CONTRIBUIÇÃO / ANUIDADE</t>
  </si>
  <si>
    <t>90024/2023</t>
  </si>
  <si>
    <t>PETROPOLIS BENS</t>
  </si>
  <si>
    <t>22/2023</t>
  </si>
  <si>
    <t>ALFINETE MAPA</t>
  </si>
  <si>
    <t>MATERIAL: METAL, TRATAMENTO SUPERFICIAL: NIQUELADO, MATERIAL CABEÇA: PLÁSTICO, FORMATO CABEÇA: REDONDO, COR: VARIADA, COMPRIMENTO: 10</t>
  </si>
  <si>
    <t>APAGADOR QUADRO BRANCO</t>
  </si>
  <si>
    <t>MATERIAL BASE: FELTRO, MATERIAL CORPO: PLÁSTICO, COMPRIMENTO: 15, LARGURA: 6</t>
  </si>
  <si>
    <t>APONTADOR LÁPIS</t>
  </si>
  <si>
    <t>MATERIAL: METAL, TIPO: ESCOLAR, COR: PRATEADO, TAMANHO: MÉDIO, QUANTIDADE FUROS: 2, CARACTERÍSTICAS ADICIONAIS: SEM DEPÓSITO</t>
  </si>
  <si>
    <t>CABOS DE FIBRA, CORDOALHAS E BARBANTES</t>
  </si>
  <si>
    <t>BARBANTE ALGODÃO</t>
  </si>
  <si>
    <t>QUANTIDADE FIOS: 8, ACABAMENTO SUPERFICIAL: CRÚ, COR: BRANCA</t>
  </si>
  <si>
    <t>BLOCO RECADO</t>
  </si>
  <si>
    <t>MATERIAL: CELULOSE VEGETAL ACRÍLICA COM ADESIVO, COR: AMARELA, LARGURA: 76, COMPRIMENTO: 76, CARACTERÍSTICAS ADICIONAIS: AUTO-ADESIVO/GRAMATURA 90 G/M2, QUANTIDADE FOLHAS: 100</t>
  </si>
  <si>
    <t>BL</t>
  </si>
  <si>
    <t>MATERIAL: CELULOSE VEGETAL, COR: NEON, LARGURA: 47,60, COMPRIMENTO: 47,60, CARACTERÍSTICAS ADICIONAIS: POST-IT", QUANTIDADE FOLHAS: 400"</t>
  </si>
  <si>
    <t>BORRACHA APAGADORA ESCRITA</t>
  </si>
  <si>
    <t>MATERIAL: BORRACHA LIVRE DE PVC, COMPRIMENTO: 42, LARGURA: 21, ALTURA: 11, COR: BRANCA, CARACTERÍSTICAS ADICIONAIS: CAPA PLÁSTICA PROTETORA, APLICAÇÃO: PARA LÁPIS</t>
  </si>
  <si>
    <t>CADERNO</t>
  </si>
  <si>
    <t>MATERIAL: CELULOSE VEGETAL, MATERIAL CAPA: CAPA DURA, QUANTIDADE FOLHAS: 100, COMPRIMENTO: 210, LARGURA: 145, CARACTERÍSTICAS ADICIONAIS: SEM ÍNDICE ALFABÉTICO / 1/2 OFÍCIO COM PAUTA</t>
  </si>
  <si>
    <t>CAIXA PLÁSTICA</t>
  </si>
  <si>
    <t>MATERIAL: POLIETILENO, COMPRIMENTO: 44, LARGURA: 34,50, ALTURA: 15, COR: BRANCA, CARACTERÍSTICAS ADICIONAIS: COM TAMPA, CAPACIDADE: 15</t>
  </si>
  <si>
    <t>CAIXA CORRESPONDÊNCIA</t>
  </si>
  <si>
    <t>MATERIAL: ACRÍLICO, COR: INCOLOR, TIPO: TRIPLA, COMPRIMENTO: 320, LARGURA: 240, ALTURA: 40, CARACTERÍSTICAS ADICIONAIS: ARTICULAÇÃO METÁLICA</t>
  </si>
  <si>
    <t>UTENSÍLIOS DOMÉSTICOS</t>
  </si>
  <si>
    <t>PORTA-REVISTA</t>
  </si>
  <si>
    <t>MATERIAL: ACRÍLICO, TIPO: CAIXA, LATERAL EM DIAGONAL, ALTURA: 290, LARGURA: 220, CARACTERÍSTICAS ADICIONAIS: ABERTURA FRONTAL,SUPERIOR E LATERAL,PORTA ETIQUETA, COR: FUMÊ, LOMBADA: 70</t>
  </si>
  <si>
    <t>MATERIAL: ALUMÍNIO, QUANTIDADE CARGAS: 1, TIPO ESCRITA: MÉDIA, COR TINTA: AZUL, CARACTERÍSTICAS ADICIONAIS: SUPORTE FIXAÇÃO, CORRENTE DE METAL E RECARREGÁVEL</t>
  </si>
  <si>
    <t>MATERIAL: PLÁSTICO, QUANTIDADE CARGAS: 1, MATERIAL PONTA: PLÁSTICO COM ESFERA DE TUNGSTÊNIO, TIPO ESCRITA: MÉDIA, COR TINTA: AZUL, CARACTERÍSTICAS ADICIONAIS: COM ORIFÍCIO LATERAL</t>
  </si>
  <si>
    <t>MATERIAL: PLÁSTICO, QUANTIDADE CARGAS: 1, MATERIAL PONTA: PLÁSTICO COM ESFERA DE TUNGSTÊNIO, TIPO ESCRITA: MÉDIA, COR TINTA: PRETA, CARACTERÍSTICAS ADICIONAIS: COM ORIFÍCIO LATERAL</t>
  </si>
  <si>
    <t>MATERIAL: PLÁSTICO, QUANTIDADE CARGAS: 1, MATERIAL PONTA: LATÃO COM ESFERA DE TUNGSTÊNIO, TIPO ESCRITA: MÉDIA, COR TINTA: VERMELHA, CARACTERÍSTICAS ADICIONAIS: MATERIAL TRANSPARENTE E COM ORIFÍCIO LATERAL</t>
  </si>
  <si>
    <t>CANETA HIDROGRÁFICA</t>
  </si>
  <si>
    <t>MATERIAL: PLÁSTICO, MATERIAL PONTA: FELTRO, ESPESSURA ESCRITA: MÉDIA, COR CARGA: VARIADA, CARACTERÍSTICAS ADICIONAIS: TINTA ATÓXICA, BASE D'ÁGUA, TAMPA ANTI-ASFIXIANTE</t>
  </si>
  <si>
    <t>MATERIAL: PLÁSTICO, ESPESSURA ESCRITA: FINA, COR CARGA: PRETA, APLICAÇÃO: RETROPROJETOR</t>
  </si>
  <si>
    <t>MATERIAL: PLÁSTICO, FORMATO CORPO: CILÍNDRICO, MATERIAL PONTA: POLIACETATO, ESPESSURA ESCRITA: FINA, COR CARGA: VERMELHA, APLICAÇÃO: RETROPROJETOR, CARACTERÍSTICAS ADICIONAIS: PONTA DE 1 MM, TINTA PERMANENTE</t>
  </si>
  <si>
    <t>CANETA MARCA-TEXTO</t>
  </si>
  <si>
    <t>MATERIAL: PLÁSTICO, TIPO PONTA: CHANFRADA, COR: AMARELA, CARACTERÍSTICAS ADICIONAIS: TRAÇO 4 MM</t>
  </si>
  <si>
    <t>MATERIAL: PLÁSTICO, TIPO PONTA: CHANFRADA, COR: VERDE, CARACTERÍSTICAS ADICIONAIS: TRAÇO 2,5 A 5 MM, TRANSPARENTE</t>
  </si>
  <si>
    <t>CANETA PERMANENTE</t>
  </si>
  <si>
    <t>MATERIAL CORPO: PLÁSTICO, MATERIAL PONTA: PLÁSTICO, FORMATO: CILÍNDRICO, TIPO ESCRITA: FINA, COR TINTA: PRETA, APLICAÇÃO: IDENTIFICAÇÃO EM PLÁSTICOS DE LABORATÓRIO, CARACTERÍSTICAS ADICIONAIS: TINTA PERMANENTE E RESISTENTE A AUTOCLAVE,ÁGUA,ÁL-</t>
  </si>
  <si>
    <t>CHAVEIRO</t>
  </si>
  <si>
    <t>MATERIAL: ACRÍLICO, FORMATO: RETANGULAR, TAMANHO: 60 X 27, COR: SORTIDA, APLICAÇÃO: IDENTIFICAÇÃO CHAVES, CARACTERÍSTICAS ADICIONAIS: CONFORME MODELO DO ÓRGÃO</t>
  </si>
  <si>
    <t>POTE</t>
  </si>
  <si>
    <t>CLIPE</t>
  </si>
  <si>
    <t>TRATAMENTO SUPERFICIAL: NIQUELADO, TAMANHO: 1, MATERIAL: AÇO INOX, FORMATO: TRANÇADO</t>
  </si>
  <si>
    <t>TAMANHO: 1/0, MATERIAL: METAL, FORMATO: PARALELO</t>
  </si>
  <si>
    <t>TAMANHO: 2/0, MATERIAL: METAL, FORMATO: PARALELO</t>
  </si>
  <si>
    <t>TAMANHO: 4/0, MATERIAL: METAL, FORMATO: PARALELO</t>
  </si>
  <si>
    <t>TAMANHO: 8/0, MATERIAL: METAL, FORMATO: PARALELO</t>
  </si>
  <si>
    <t>COMPOSIÇÃO: POLIVINIL ACETATO - PVA, COR: BRANCA, APLICAÇÃO: ESCOLAR, CARACTERÍSTICAS ADICIONAIS: LAVÁVEL, NÃO TÓXICA, VALIDADE MÍNIMA 18 MESES, TIPO: LÍQUIDO</t>
  </si>
  <si>
    <t>COMPOSIÇÃO: POLIVINIL ACETATO - PVA, COR: BRANCA, APLICAÇÃO: MATERIAIS POROSOS, TIPO: BASTÃO</t>
  </si>
  <si>
    <t>COLCHETE FIXAÇÃO</t>
  </si>
  <si>
    <t>MATERIAL: LATÃO, TAMANHO: Nº 10</t>
  </si>
  <si>
    <t>MATERIAL: AÇO, TRATAMENTO SUPERFICIAL: LATONADO, TAMANHO: Nº 6</t>
  </si>
  <si>
    <t>MATERIAL: ACRILICO TRANSPARENTE, TIPO: DISPLAY DUPLO (SANDUICHE), FIXAÇÃO: EM QUALQUEER SUPERFICIE, CARACTERÍSTICAS ADICIONAIS 1: PARA FOLHA A4 VERTICAL C/ FITA DUPLA FACE, AVISOS</t>
  </si>
  <si>
    <t>CINTA ELÁSTICA</t>
  </si>
  <si>
    <t>MATERIAL: BORRACHA, FORMA: CIRCULAR, TAMANHO: 18, COR: AMARELA, APLICAÇÃO: AMARRAR NUMERÁRIO</t>
  </si>
  <si>
    <t>ENVELOPE</t>
  </si>
  <si>
    <t>MATERIAL: OFFSET, MODELO: SACO PADRÃO, TAMANHO (C X L): 340 X 240, COR: BRANCO, GRAMATURA: 90</t>
  </si>
  <si>
    <t>MATERIAL: OFFSET, MODELO: OFÍCIO, TAMANHO (C X L): 114 X 229, COR: BRANCO, GRAMATURA: 75, CARACTERÍSTICAS ADICIONAIS: IMPRESSÃO PERSONALIZADA</t>
  </si>
  <si>
    <t>MATERIAL: KRAFT, MODELO: SACO PADRÃO, TAMANHO (C X L): 340 X 240, COR: PARDA, GRAMATURA: 80</t>
  </si>
  <si>
    <t>ESTILETE</t>
  </si>
  <si>
    <t>TIPO: ESTREITO, ESPESSURA: 9, MATERIAL CORPO: PLÁSTICO, CARACTERÍSTICAS ADICIONAIS: LÂMINA AÇO C/ TRATAMENTO SUPERFICIAL GALVANIZADO, TIPO FIXAÇÃO LÂMINA: ENCAIXE POR PRESSÃO</t>
  </si>
  <si>
    <t>TIPO: LARGO, ESPESSURA: 18, MATERIAL CORPO: PLÁSTICO, CARACTERÍSTICAS ADICIONAIS: LÂMINA AÇO C/ TRATAMENTO SUPERFICIAL GALVANIZADO, TIPO FIXAÇÃO LÂMINA: ENCAIXE POR PRESSÃO</t>
  </si>
  <si>
    <t>ETIQUETA ADESIVA</t>
  </si>
  <si>
    <t>MATERIAL: PAPEL COUCHÊ, COR: BRANCA, LARGURA: 65, APLICAÇÃO: IMPRESSORA INKJET, FORMATO: RETANGULAR, TIPO: AUTO-ADESIVA, CARACTERÍSTICAS ADICIONAIS: COM CANTOS ARREDONDADOS, GRAMATURA: 85, ALTURA II: 27</t>
  </si>
  <si>
    <t>EXTRATOR GRAMPO</t>
  </si>
  <si>
    <t>MATERIAL: AÇO INOXIDÁVEL, TIPO: ESPÁTULA, TRATAMENTO SUPERFICIAL: NIQUELADO, CARACTERÍSTICAS ADICIONAIS: DIMENSÕES 150 X 20 MM</t>
  </si>
  <si>
    <t>MATERIAL: CREPE, TIPO: MONOFACE, LARGURA: 18, COMPRIMENTO: 50, COR: BRANCA</t>
  </si>
  <si>
    <t>MATERIAL: CREPE, TIPO: MONOFACE, LARGURA: 25, COMPRIMENTO: 50, ESPESSURA: 0,16, COR: BRANCA, APLICAÇÃO: MULTIUSO, CARACTERÍSTICAS ADICIONAIS: RESISTÊNCIA TRAÇÃO 7KGF/POL LARGURA E ADESAO PRES</t>
  </si>
  <si>
    <t>MATERIAL: CREPE, TIPO: MONOFACE, LARGURA: 50, COMPRIMENTO: 50, COR: BRANCA, APLICAÇÃO: MULTIUSO</t>
  </si>
  <si>
    <t>MATERIAL: PAPEL, TIPO: DUPLA FACE, LARGURA: 25, COMPRIMENTO: 30, COR: BRANCA, APLICAÇÃO: MULTIUSO</t>
  </si>
  <si>
    <t>MATERIAL: POLIETILENO, TIPO: ROLO FITA CONTÍNUA, LARGURA: 50, COMPRIMENTO: 50, APLICAÇÃO: EMBALAGEM</t>
  </si>
  <si>
    <t>MATERIAL: POLIPROPILENO TRANSPARENTE, TIPO: MONOFACE, LARGURA: 50, COMPRIMENTO: 50, APLICAÇÃO: EMPACOTAMENTO</t>
  </si>
  <si>
    <t>MATERIAL: POLIPROPILENO TRANSPARENTE, TIPO: MONOFACE, LARGURA: 12, COMPRIMENTO: 50, COR: INCOLOR</t>
  </si>
  <si>
    <t>MATERIAL: POLIPROPILENO PLÁSTICA, TIPO: MONOFACE, LARGURA: 25, COMPRIMENTO: 50, COR: INCOLOR, APLICAÇÃO: MULTIUSO</t>
  </si>
  <si>
    <t>MATERIAL: METAL, TIPO: PROFISSIONAL, CAPACIDADE: 100, TAMANHO GRAMPO: 23/6, 23/8, 23/10, E 23/13, CARACTERÍSTICAS ADICIONAIS: AJUSTE DE PROFUNDIDADE/BASE EMBORRACHADA</t>
  </si>
  <si>
    <t>MATERIAL: METAL, TIPO: MESA, CAPACIDADE: 30, TAMANHO GRAMPO: 23/6 E 26/6</t>
  </si>
  <si>
    <t>GRAMPO GRAMPEADOR</t>
  </si>
  <si>
    <t>MATERIAL: METAL, TRATAMENTO SUPERFICIAL: GALVANIZADO, TAMANHO: 23/10, USO: GRAMPEADOR DE MESA</t>
  </si>
  <si>
    <t>MATERIAL: METAL, TRATAMENTO SUPERFICIAL: GALVANIZADO, TAMANHO: 26/6</t>
  </si>
  <si>
    <t>TRATAMENTO SUPERFICIAL: GALVANIZADO, TAMANHO: 2, MATERIAL: METAL, FORMATO: TRANÇADO</t>
  </si>
  <si>
    <t>GRAMPO TRILHO ENCADERNADOR</t>
  </si>
  <si>
    <t>MATERIAL: PLÁSTICO, COMPRIMENTO: 195, TIPO: LINGUETA, APLICAÇÃO: DOCUMENTOS, CARACTERÍSTICAS ADICIONAIS: CAPACIDADE 300 FOLHAS</t>
  </si>
  <si>
    <t>LÂMINA ESTILETE</t>
  </si>
  <si>
    <t>MATERIAL: AÇO, LARGURA: 18, APLICAÇÃO: ESTILETE RETRÁTIL, COMPRIMENTO: 100</t>
  </si>
  <si>
    <t>MATERIAL: AÇO, LARGURA: 10, TIPO USO: DESCARTÁVEL, APLICAÇÃO: ESTILETE RETRÁTIL</t>
  </si>
  <si>
    <t>LIVRO ATA</t>
  </si>
  <si>
    <t>MATERIAL: PAPEL SULFITE, QUANTIDADE FOLHAS: 100, GRAMATURA: 75, COMPRIMENTO: 300, LARGURA: 210, CARACTERÍSTICAS ADICIONAIS: CAPA DURA/FOLHAS NUMERADAS/COSTURA REFORÇADA</t>
  </si>
  <si>
    <t>LIVRO PROTOCOLO</t>
  </si>
  <si>
    <t>QUANTIDADE FOLHAS: 100, COMPRIMENTO: 210, LARGURA: 150, CARACTERÍSTICAS ADICIONAIS: NUMERADAS SEQUENCIALMENTE, MATERIAL CAPA: PAPELÃO, GRAMATURA FOLHAS: 56, MATERIAL FOLHAS: PAPEL OFF-SET</t>
  </si>
  <si>
    <t>MOUSE PAD</t>
  </si>
  <si>
    <t>MATERIAL: BORRACHA ANTIDERRAPANTE, CARACTERÍSTICAS ADICIONAIS: COM APOIO DE PUNHO EM GEL, COR: PRETA, TIPO: ERGONÔMICO</t>
  </si>
  <si>
    <t>PAPEL AUTO-ADESIVO</t>
  </si>
  <si>
    <t>MATERIAL: PLÁSTICO, COR: TRANSPARENTE, COMPRIMENTO: 25, LARGURA: 450, CARACTERÍSTICAS ADICIONAIS: TIPO/CONTACT, ACABAMENTO SUPERFICIAL: BRILHANTE</t>
  </si>
  <si>
    <t>CARTOLINA</t>
  </si>
  <si>
    <t>MATERIAL: CELULOSE VEGETAL, GRAMATURA: 240, COMPRIMENTO: 660, LARGURA: 500, COR: AMARELO CANÁRIO</t>
  </si>
  <si>
    <t>MATERIAL: CELULOSE VEGETAL, GRAMATURA: 150, COMPRIMENTO: 660, LARGURA: 500, COR: BRANCA</t>
  </si>
  <si>
    <t>MATERIAL: CELULOSE VEGETAL, GRAMATURA: 240, COMPRIMENTO: 660, LARGURA: 500, COR: AZUL CLARO</t>
  </si>
  <si>
    <t>PAPEL PARA IMPRESSÃO FORMATADO</t>
  </si>
  <si>
    <t>TIPO: SULFITE/APERGAMINHADO/OFÍCIO, TAMANHO (C X L): 297 X 210, GRAMATURA: 75, COR: BRANCO</t>
  </si>
  <si>
    <t>PAPEL PARDO</t>
  </si>
  <si>
    <t>MATERIAL: CELULOSE VEGETAL, TIPO PAPEL: RECICLADO, COMPRIMENTO: 96, LARGURA: 66, GRAMATURA: 80</t>
  </si>
  <si>
    <t>BOB</t>
  </si>
  <si>
    <t>PASTA ARQUIVO</t>
  </si>
  <si>
    <t>MATERIAL: PLÁSTICO, TIPO: SANFONADA, LARGURA: 245, ALTURA: 330, COR: AZUL, CARACTERÍSTICAS ADICIONAIS 1: 12 DIVISÓRIAS, FECHAMENTO COM ELÁSTICO</t>
  </si>
  <si>
    <t>PASTA EVENTOS</t>
  </si>
  <si>
    <t>MATERIAL: POLIPROPILENO, ALTURA: 340, COR: INCOLOR, LARGURA: 245, APLICAÇÃO: EVENTOS / SEMINÁRIOS, QUANTIDADE BOLSOS: 2, CARACTERÍSTICAS ADICIONAIS 1: PORTA CANETA, CARTÃO E CD</t>
  </si>
  <si>
    <t>MATERIAL: POLIPROPILENO, COMPRIMENTO: 35, CARACTERÍSTICAS ADICIONAIS: ABA DE ELÁSTICO C/ PRENDEDOR DE METAL INTERNO, COR: INCOLOR TRANSPARENTE, LOMBADA: 20, LARGURA: 23, APLICAÇÃO: EVENTOS</t>
  </si>
  <si>
    <t>36/2023</t>
  </si>
  <si>
    <t>SISTEMA CIRCUITO FECHADO TV</t>
  </si>
  <si>
    <t>COMPONENTES: DVR 32 CANAIS, TIPO SISTEMA: GRAVAÇÃO DIGITAL, APLICAÇÃO: SISTEMA DE SEGURANÇA</t>
  </si>
  <si>
    <t>MATERIAL: POLIPROPILENO TRANSPARENTE, TIPO:  L, LARGURA: 220, ALTURA: 310, APLICAÇÃO: ARQUIVO DE DOCUMENTO, CARACTERÍSTICAS ADICIONAIS 3: ESPESSURA: 0,15 MM</t>
  </si>
  <si>
    <t>PERFURADOR PAPEL</t>
  </si>
  <si>
    <t>MATERIAL: METAL, TIPO: MESA, CAPACIDADE PERFURAÇÃO: 50, FUNCIONAMENTO: MANUAL, CARACTERÍSTICAS ADICIONAIS: COM MARGINADOR E APARADOR, QUANTIDADE FUROS: 2</t>
  </si>
  <si>
    <t>PINCEL QUADRO BRANCO / MAGNÉTICO</t>
  </si>
  <si>
    <t>MATERIAL: PLÁSTICO, MATERIAL PONTA: FELTRO, TIPO CARGA: DESCARTÁVEL, COR: AZUL, CARACTERÍSTICAS ADICIONAIS: PONTA DE 2,5MM DE DIÂMETRO/TAMPA ANTI-ASFIXIANTE</t>
  </si>
  <si>
    <t>MATERIAL: PLÁSTICO, MATERIAL PONTA: FELTRO, TIPO CARGA: DESCARTÁVEL, COR: PRETA, CARACTERÍSTICAS ADICIONAIS: PONTA DE 2,5MM DE DIÂMETRO/TAMPA ANTI-ASFIXIANTE</t>
  </si>
  <si>
    <t>MATERIAL: PLÁSTICO, MATERIAL PONTA: FIBRA SINTÉTICA, TIPO CARGA: RECARREGÁVEL, COR: VERDE, CARACTERÍSTICAS ADICIONAIS: ESCRITA 2MM, PONTA ARREDONDADA</t>
  </si>
  <si>
    <t>MATERIAL: PLÁSTICO, MATERIAL PONTA: ACRÍLICO, COR: VERMELHA, CARACTERÍSTICAS ADICIONAIS: ESPESSURA ESCRITA 2 MM</t>
  </si>
  <si>
    <t>PORTA-CANETA</t>
  </si>
  <si>
    <t>MATERIAL: POLIESTIRENO, LARGURA: 170, ALTURA: 90, APLICAÇÃO: ESCRITÓRIO, COR: TRANSPARENTE</t>
  </si>
  <si>
    <t>BASE FITA ADESIVA</t>
  </si>
  <si>
    <t>MATERIAL: PLÁSTICO RESISTENTE, TAMANHO: PEQUENO, COR: PRETA, CARACTERÍSTICAS ADICIONAIS: LÂMINA CORTE EM AÇO INOX SERRILHADO,COM ROLDANA PA</t>
  </si>
  <si>
    <t>PRANCHETA PORTÁTIL</t>
  </si>
  <si>
    <t>MATERIAL: ACRÍLICO, COMPRIMENTO: 305, LARGURA: 235, ESPESSURA: 30, COR: FUMÊ, CARACTERÍSTICAS ADICIONAIS: PRENDEDOR METÁLICO, RÉGUA 20 CM, CANTO ARREDONDADO</t>
  </si>
  <si>
    <t>MATERIAL: AÇO INOXIDÁVEL, MATERIAL CABO: RESINA TERMOPLÁSTICA, COMPRIMENTO: 24,50</t>
  </si>
  <si>
    <t>REFIL TINTA</t>
  </si>
  <si>
    <t>MATERIAL: TINTA, COR: PRETA, CAPACIDADE: 20, APLICAÇÃO: PINCEL QUADRO BRANCO</t>
  </si>
  <si>
    <t>REFERÊNCIA CARTUCHO: MLT-D203U, TIPO CARTUCHO: ORIGINAL, COR TINTA: PRETA</t>
  </si>
  <si>
    <t>PERCEVEJO</t>
  </si>
  <si>
    <t>MATERIAL: METAL, TRATAMENTO SUPERFICIAL: LATONADO, TAMANHO: 2</t>
  </si>
  <si>
    <t>45/2023</t>
  </si>
  <si>
    <t>TIPO CARTUCHO: COMPATÍVEL, REFERÊNCIA CARTUCHO 1: CB540A, COR: PRETA</t>
  </si>
  <si>
    <t>TIPO CARTUCHO: COMPATÍVEL, REFERÊNCIA CARTUCHO 1: CB541A, COR: CIANO</t>
  </si>
  <si>
    <t>TIPO CARTUCHO: COMPATÍVEL, REFERÊNCIA CARTUCHO 1: CB542A, COR: AMARELA</t>
  </si>
  <si>
    <t>TIPO CARTUCHO: COMPATÍVEL, REFERÊNCIA CARTUCHO 1: CB543A, COR: MAGENTA</t>
  </si>
  <si>
    <t>TIPO CARTUCHO: ORIGINAL, COR: PRETA, REFERÊNCIA CARTUCHO 2: CE505A</t>
  </si>
  <si>
    <t>65/2023</t>
  </si>
  <si>
    <t>TAMBORES E LATAS</t>
  </si>
  <si>
    <t>TUBO PORTA-DOCUMENTO</t>
  </si>
  <si>
    <t>MATERIAL: PAPELÃO, DIÂMETRO INTERNO: 4, COMPRIMENTO: 30, APLICAÇÃO: EMBALAGEM PARA DIPLOMAS, CARACTERÍSTICAS ADICIONAIS: REVESTIMENTO EXTERNO EM CAMURÇA</t>
  </si>
  <si>
    <t>72/2023</t>
  </si>
  <si>
    <t>DIVÃ CLÍNICO</t>
  </si>
  <si>
    <t>MATERIAL ESTRUTURA: MADEIRA, COMPRIMENTO: 1,80, LARGURA: 1,30, ALTURA: 0,50, MATERIAL ESTOFAMENTO: COM ESPUMA D33, REVESTIMENTO: REVESTIDO EM COURVIN, CARACTERÍSTICA ADICIONAL: TIPO TABLADO</t>
  </si>
  <si>
    <t>POLTRONA</t>
  </si>
  <si>
    <t>MATERIAL ESTRUTURA: TUBO AÇO E COMPENSADO MADEIRA, MATERIAL ASSENTO E ENCOSTO: ESPUMA INJETADA, ACABAMENTO SUPERFICIAL ESTRUTURA: PINTURA EM EPÓXI, MATERIAL REVESTIMENTO ASSENTO E ENCOSTO: TECIDO, TIPO: GIRATÓRIA, TIPO ESPALDAR: ALTO, CARACTERÍSTICAS ADICIONAIS: COM BRAÇOS, LARGURA: 0,50, PROFUNDIDADE: 0,59, ALTURA: 0,50, COR ESTRUTURA: PRETA, COR TECIDO: VERDE, MATERIAL BASE: AÇO COM 5 RODÍZIOS/DUPLO GIRO, TIPO ESTRUTURA: CONCHA</t>
  </si>
  <si>
    <t>78/2023</t>
  </si>
  <si>
    <t>BANCADA EQUIPAMENTO ELETRÔNICO</t>
  </si>
  <si>
    <t>MATERIAL BANCADA: MADEIRA COMPENSADA/MDF E ESTRUTURA AÇO PERFURADO, MATERIAL PRATELEIRAS: MADEIRA COMPENSADA/MDF LAMINADO MELAMÍNICO COR, MATERIAL PÉ: AÇO, TRATAMENTO SUPERFICIAL: ANTIFERRUGEM EPÓXI PÓ PRETO FOSCO, DIMENSÕES BANCADA: 1.500 X 700 X 2.000, DIMENSÕES PRATELEIRAS: 1.500 X 300, CARACTERÍSTICAS ADICIONAIS: SUPORTE P/MONITOR, BANDEJA DE ARMAZENAGEM,</t>
  </si>
  <si>
    <t>MATERIAL ESTRUTURA: AÇO CROMADO, MATERIAL REVESTIMENTO ASSENTO E ENCOSTO: COURO, MATERIAL ENCOSTO: ESPUMA INJETADA, MATERIAL ASSENTO: ESPUMA INJETADA, TIPO BASE: GIRATÓRIA COM 5 RODÍZIOS, TIPO ENCOSTO: ALTO, APOIO BRAÇO: COM BRAÇOS, COR: PRETA, CARACTERÍSTICAS ADICIONAIS: TIPO POLTRONA DIRETOR, BRAÇO EM COURO, QUANTIDADE PÉS: 5</t>
  </si>
  <si>
    <t>ACABAMENTO SUPERFICIAL: PINTURA ESMALTADA, QUANTIDADE PORTAS: 2, QUANTIDADE PRATELEIRAS: 3, ALTURA: 1,70, LARGURA: 0,75, PROFUNDIDADE: 0,35, CARACTERÍSTICAS ADICIONAIS: TRAVAMENTO SIMULTÂNEO/PUXADORES/REGULAGEM ALTURA, MATERIAL: CHAPA AÇO 26, APLICAÇÃO: FERRAMENTARIA</t>
  </si>
  <si>
    <t>TELA: ATÉ 14, INTERATIVIDADE DA TELA: SEM INTERATIVIDADE, MEMÓRIA RAM: ATÉ 4, NÚCLEOS POR PROCESSADOR: ATÉ 4, ARMAZENAMENTO HDD: ATÉ 500, ARMAZENAMENTO SSD: SEM DISCO SSD, BATERIA: SUPERIOR A 4 CÉLULAS, ALIMENTAÇÃO: BIVOLT AUTOMÁTICA, SISTEMA OPERACIONAL: PROPRIETÁRIO, GARANTIA ON SITE: SUPERIOR A 36</t>
  </si>
  <si>
    <t>79/2023</t>
  </si>
  <si>
    <t>QUADRO BRANCO</t>
  </si>
  <si>
    <t>MATERIAL: FÓRMICA BRANCA BRILHANTE, LARGURA: 120, COMPRIMENTO: 490, CARACTERÍSTICAS ADICIONAIS: EMENDA CENTRAL FÓRMICA RETICULADA HORIZONTAL E, MATERIAL MOLDURA: ALUMÍNIO ANODIZADO, COMPONENTES ADICIONAIS: MOLDURA, SUPORTE P/ APAGADOR- PINCÉIS DE ALUMÍNIO</t>
  </si>
  <si>
    <t>MATERIAL: MDF, ACABAMENTO SUPERFICIAL MOLDURA: LAMINADO MELAMÍNICO BRANCO, FINALIDADE: SALA DE AULA, COMPRIMENTO: 400, CARACTERÍSTICAS ADICIONAIS: COM QUADRO DESLIZANTE DE 120 X 120 CM, MODULADO EM, TIPO FIXAÇÃO: PAREDE, MATERIAL MOLDURA: AÇO ANODIZADO, ALTURA: 120</t>
  </si>
  <si>
    <t>90025/2023</t>
  </si>
  <si>
    <t>PETROPOLIS SERVIÇOS</t>
  </si>
  <si>
    <t>23/2023</t>
  </si>
  <si>
    <t>OUTSOURCING DE  IMPRESSÃO - PÁGINAS A4 - POLICROMÁTICO - DENTRO DA FRANQUIA COM PAPEL</t>
  </si>
  <si>
    <t>OUTSOURCING DE IMPRESSÃO - MODALIDADE LOCAÇÃO DE EQUIPAMENTOMAIS PÁGINAS IMPRESSAS</t>
  </si>
  <si>
    <t>26/2023</t>
  </si>
  <si>
    <t>27/2023</t>
  </si>
  <si>
    <t>66/2023</t>
  </si>
  <si>
    <t>70/2023</t>
  </si>
  <si>
    <t>68/2023</t>
  </si>
  <si>
    <t>90029/2023</t>
  </si>
  <si>
    <t>NOVA IGUAÇU SERVIÇOS</t>
  </si>
  <si>
    <t>107/2023</t>
  </si>
  <si>
    <t>108/2023</t>
  </si>
  <si>
    <t>PROJETO E MONTAGEM DE ILUMINAÇÃO - RESIDENCIAL / COMERCIAL /ARTÍSTICA</t>
  </si>
  <si>
    <t>90032/2023</t>
  </si>
  <si>
    <t>NOVA FRIBURGO CAPACITAÇÃO</t>
  </si>
  <si>
    <t>NOVA FRIBURGO Capacitação</t>
  </si>
  <si>
    <t>129/2023</t>
  </si>
  <si>
    <t>90037/2023</t>
  </si>
  <si>
    <t>Edição</t>
  </si>
  <si>
    <t>VALENÇA SERVIÇOS</t>
  </si>
  <si>
    <t>99/2023</t>
  </si>
  <si>
    <t>387/2023</t>
  </si>
  <si>
    <t>SERVIÇO DE ACABAMENTO E FINALIZAÇÃO DOS EDIFÍCIOS</t>
  </si>
  <si>
    <t>25/2024</t>
  </si>
  <si>
    <t>Material permanente para utilização no restaurante estudantil do campus Valença</t>
  </si>
  <si>
    <t>314/2024</t>
  </si>
  <si>
    <t>90064/2023</t>
  </si>
  <si>
    <t>Locação de Mobiliário DEMET</t>
  </si>
  <si>
    <t>DEMET</t>
  </si>
  <si>
    <t>391/2023</t>
  </si>
  <si>
    <t>90100/2023</t>
  </si>
  <si>
    <t>518/2023</t>
  </si>
  <si>
    <t>LUSTRES, SUPORTES PARA LÂMPADAS E ELEMENTOS DE PARTIDA</t>
  </si>
  <si>
    <t>90092/2023</t>
  </si>
  <si>
    <t>ANGRA CAPACITAÇÃO</t>
  </si>
  <si>
    <t>455/2023</t>
  </si>
  <si>
    <t>15/2024</t>
  </si>
  <si>
    <t>Aquisição de bens de consumo e investimento pelo(a) Prefeitura Campus Maracanã</t>
  </si>
  <si>
    <t>304/2024</t>
  </si>
  <si>
    <t>GÁS REFRIGERAÇÃO</t>
  </si>
  <si>
    <t>APLICAÇÃO: CENTRAL AR CONDICIONADO, ELEMENTO BÁSICO: DICLOROTRIFLUORETAN0, TIPO: R 22</t>
  </si>
  <si>
    <t>CIL</t>
  </si>
  <si>
    <t>APLICAÇÃO: SISTEMA REFRIGERAÇÃO INDUSTRIAL / COMERCIAL, ELEMENTO BÁSICO: SUVA, TIPO: 410A</t>
  </si>
  <si>
    <t>GÁS REFRIGERANTE</t>
  </si>
  <si>
    <t>APLICAÇÃO: SISTEMA DE AR CONDICIONADO, APRESENTAÇÃO: CILINDRO, TIPO: HCFC-141B</t>
  </si>
  <si>
    <t>BTJ</t>
  </si>
  <si>
    <t>VÁLVULA</t>
  </si>
  <si>
    <t>BITOLA: 1/4, MATERIAL: LATÃO, TIPO: SCHRADER, TIPO FIXAÇÃO: ROSCÁVEL (2 LADOS), TIPO ROSCA: NPT</t>
  </si>
  <si>
    <t>EQUIPAMENTO PARA SOLDA A GÁS, CORTE POR AQUECIMENTO E DE  METALIZAÇÃO</t>
  </si>
  <si>
    <t>SOLDA</t>
  </si>
  <si>
    <t>APLICAÇÃO: SERVIÇO ELÉTRICO E ELETRÔNICO, CARACTERÍSTICAS ADICIONAIS: AR CONDICIONADO, DIÂMETRO: 2,50, TIPO: FOSCOPE</t>
  </si>
  <si>
    <t>APLICAÇÃO: MANUTENÇÃO CENTRAL DE AR CONDICIONADO, CARACTERÍSTICAS ADICIONAIS: ESCALA BAIXA 0 A 30 MMHG, 0 A 250 PSIG (MANOVACUÔ, COMPONENTES: 2 VIAS, 3 MANGUEIRAS 900MM PARA R12/R22/R502 E COR</t>
  </si>
  <si>
    <t>MATERIAL: AÇO, TIPO GÁS: NITROGÊNIO, VOLUME: 2</t>
  </si>
  <si>
    <t>CAPACIDADE REFRIGERAÇÃO: 24.000, CARACTERÍSTICAS ADICIONAIS: SPLIT, FREQÜÊNCIA: 60, TENSÃO: 220, TIPO: HERMÉTICO ROTATIVO</t>
  </si>
  <si>
    <t>APLICAÇÃO: SOLDA PRATA, ASPECTO FÍSICO: PASTOSO, CARACTERÍSTICAS ADICIONAIS: TEMPERATURA BRASAGEM 1050°F A 1600°F, REF AS445 FX, PRAZO VALIDADE: 12 MESES</t>
  </si>
  <si>
    <t>MAÇARICO</t>
  </si>
  <si>
    <t>MOTOR VENTILADOR APARELHO REFRIGERAÇÃO</t>
  </si>
  <si>
    <t>CONJUNTO FLANGEADOR</t>
  </si>
  <si>
    <t>REGULADOR PRESSÃO</t>
  </si>
  <si>
    <t>DETERGENTE ÁCIDO</t>
  </si>
  <si>
    <t>EQUIPAMENTOS INDIVIDUAIS</t>
  </si>
  <si>
    <t>FITA</t>
  </si>
  <si>
    <t>APLICAÇÃO: TUBULAÇÃO, FINALIDADE: ISOLAMENTO TÉRMICO, LARGURA: 10, MATERIAL: BORRACHA ELASTOMÉRICA</t>
  </si>
  <si>
    <t>CONJUNTO PARA LIMPEZA</t>
  </si>
  <si>
    <t>Contratação de profissional de Atendimento Educacional Especializado para o campus Valença</t>
  </si>
  <si>
    <t>Utensílios de copa, cozinha e descartáveis para atendimento dos Laboratórios da área de Alimentos</t>
  </si>
  <si>
    <t>33/2024</t>
  </si>
  <si>
    <t>MATERIAIS A GRANEL PARA ACONDICIONAMENTO E EMBALAGEM</t>
  </si>
  <si>
    <t>EQUIPAMENTOS E APARELHOS DE COZINHA</t>
  </si>
  <si>
    <t>90017/2023</t>
  </si>
  <si>
    <t>DIREX CAPACITAÇÃO</t>
  </si>
  <si>
    <t>DIREX Capacitação</t>
  </si>
  <si>
    <t>135/2023</t>
  </si>
  <si>
    <t>90018/2023</t>
  </si>
  <si>
    <t>DEMET BENS</t>
  </si>
  <si>
    <t>133/2023</t>
  </si>
  <si>
    <t>MONITOR COMPUTADOR</t>
  </si>
  <si>
    <t>TIPO: DISCO SSD, CAPACIDADE: 500, TAMANHO: 2,5, VELOCIDADE: 550, PADRÃO: SATA 3.0</t>
  </si>
  <si>
    <t>MEMÓRIA RAM</t>
  </si>
  <si>
    <t>161/2023</t>
  </si>
  <si>
    <t>MÁQUINAS DE FURAR E ABRIR ROSCAS</t>
  </si>
  <si>
    <t>183/2023</t>
  </si>
  <si>
    <t>185/2023</t>
  </si>
  <si>
    <t>187/2023</t>
  </si>
  <si>
    <t>192/2023</t>
  </si>
  <si>
    <t>FERRAMENTAS MANUAIS ACIONADAS POR FORÇA MOTRIZ</t>
  </si>
  <si>
    <t>195/2023</t>
  </si>
  <si>
    <t>239/2023</t>
  </si>
  <si>
    <t>90019/2023</t>
  </si>
  <si>
    <t>DEMET SERVIÇOS</t>
  </si>
  <si>
    <t>196/2023</t>
  </si>
  <si>
    <t>OBRAS CIVIS INSTALAÇÕES PREDIAIS - SOM AMBIENTE / SISTEMA AUDIOVISUAL</t>
  </si>
  <si>
    <t>206/2023</t>
  </si>
  <si>
    <t>90020/2023</t>
  </si>
  <si>
    <t>DEMET CAPACITAÇÃO</t>
  </si>
  <si>
    <t>DEMET Capacitação</t>
  </si>
  <si>
    <t>208/2023</t>
  </si>
  <si>
    <t>90021/2023</t>
  </si>
  <si>
    <t>132/2023</t>
  </si>
  <si>
    <t>TELA: SUPERIOR A 14, INTERATIVIDADE DA TELA: SEM INTERATIVIDADE, MEMÓRIA RAM: SUPERIOR A 8, NÚCLEOS POR PROCESSADOR: ATÉ 4, ARMAZENAMENTO HDD: 1, ARMAZENAMENTO SSD: SEM DISCO SSD, BATERIA: ATÉ 4 CÉLULAS, ALIMENTAÇÃO: BIVOLT AUTOMÁTICA, SISTEMA OPERACIONAL: PROPRIETÁRIO, GARANTIA ON SITE: 36</t>
  </si>
  <si>
    <t>138/2023</t>
  </si>
  <si>
    <t>MATERIAL ESTRUTURA: AÇO, MATERIAL REVESTIMENTO ASSENTO E ENCOSTO: TECIDO, MATERIAL ENCOSTO: ESPUMA INJETADA, MATERIAL ASSENTO: ESPUMA INJETADA, TIPO BASE: GIRATÓRIA, TIPO ENCOSTO: REGULÁVEL, APOIO BRAÇO: COM BRAÇOS REGULÁVEIS, COR: AZUL, TIPO SISTEMA REGULAGEM VERTICAL: A GÁS, CARACTERÍSTICAS ADICIONAIS: CURVAS ANATÔMICAS/REGULAGEM INCLINAÇÃO ENCOSTO</t>
  </si>
  <si>
    <t>140/2023</t>
  </si>
  <si>
    <t>TIPO: KIT ARDUINO UNO R3, APRESENTAÇÃO: CAIXA PLÁSTICA ORGANIZADORA, APLICAÇÃO: CURSO DE ROBÓTICA</t>
  </si>
  <si>
    <t>EQUIPAMENTOS DIVERSOS DE SOLDA</t>
  </si>
  <si>
    <t>ESTAÇÃO SOLDA</t>
  </si>
  <si>
    <t>TENSÃO ALIMENTAÇÃO: 110/220, FORMATO PONTA: CÔNICA FINA CURVA (0,4 E 0,5MM), CÔNICA CURVA (3,5, CONTROLE TERMOSTÁTICO: INCLUÍDO, COM VARIAÇÃO DE +/- 3°C, CARACTERÍSTICAS ADICIONAIS: ACOMPANHA FERRO DE SOLDA, SUPORTE P/ FERRO DE SOL, FAIXA TEMPERATURA: 100 A 450</t>
  </si>
  <si>
    <t>CONJUNTO FERRAMENTAS</t>
  </si>
  <si>
    <t>TIPO: KIT DE FERRAMENTAS USO GERAL COM 186 PEÇAS, COMPONENTES: 186 PEÇAS DE CROMO VANADIUM E AÇO CARBONO, COMPONENTES ADICIONAIS: MALETA DOBRAVEL COM 4 BANDEJAS, APLICAÇÃO: MANUTENÇÃO EM GERAL</t>
  </si>
  <si>
    <t>OSCILOSCÓPIO</t>
  </si>
  <si>
    <t>MATERIAL CORPO: METAL, MATERIAL REVESTIMENTO EXTERNO: PLÁSTICO, TIPO: DIGITAL, TIPO TELA: CRT 6, LARGURA FAIXA: 100, QUANTIDADE CANAIS: 2, ALIMENTAÇÃO: 100-240"</t>
  </si>
  <si>
    <t>TIPO IMPRESSORA: 3D, TIPO: ORIGINAL, COMPONENTES: FILAMENTO PLA, CARACTERÍSTICAS ADICIONAIS: ESPESSURA: 1,75 MM</t>
  </si>
  <si>
    <t>CÂMERA VIDEOCONFERÊNCIA</t>
  </si>
  <si>
    <t>RESOLUÇÃO: 1080 X 1920, TIPO LENTE: FOCO AUTOMÁTICO, VELOCIDADE TRANSMISSÃO VÍDEO: 60, CARACTERÍSTICAS ADICIONAIS: WEBCAM USB COM MICROFONE EMBUTIDO</t>
  </si>
  <si>
    <t>TIPO: KIT RASPBERRY PI 3 MODELO B, APRESENTAÇÃO: 05 RASPBERRY PI 3, 01 PROCESSADOR BROADCOM,MEMÓRIA, APLICAÇÃO: KIT PROTOTIPAGEM, CARACTERÍSTICAS ADICIONAIS: POSSUI ADAPTADOR WIFI 802.11  N INTEGRADO, BLUETOO</t>
  </si>
  <si>
    <t>GRAU: ENSINO SUPERIOR / UNIVERSITÁRIO, DEFINIÇÃO: COLEÇÃO INTERDISCIPLINAR, CONTEÚDO: ENGENHARIA, FORMATO: IMPRESSO</t>
  </si>
  <si>
    <t>TIPO: INTRA AURICULAR, POTÊNCIA: 50, FREQÜÊNCIA: 20 A 20.000, COMPRIMENTO FIO: 1,20, CARACTERÍSTICAS ADICIONAIS: STÉREO, COM PROTETORES DE SILICONE, CONECTOR: P2</t>
  </si>
  <si>
    <t>CAIXA SOM</t>
  </si>
  <si>
    <t>POTÊNCIA: 10, VOLTAGEM: USB 5V OU DC 5V., APLICAÇÃO: SALA DE AULA, CARACTERÍSTICAS ADICIONAIS: ESPECIFICAÇÕES ALTO FALANTE: 2X2.CONEXÃO: USB E P2, RESPOSTA FREQÜÊNCIA: 200</t>
  </si>
  <si>
    <t>FITA ISOLANTE ELÉTRICA ADESIVA</t>
  </si>
  <si>
    <t>MATERIAL DORSO: FILME DE PVC ANTI-CHAMA, LARGURA NOMINAL: 19, COMPRIMENTO NOMINAL: 20, COR: PRETA</t>
  </si>
  <si>
    <t>CALIBRES DE INSPEÇÃO E FERRAMENTAS DE PRECISÃO</t>
  </si>
  <si>
    <t>PAQUÍMETRO UNIVERSAL</t>
  </si>
  <si>
    <t>MATERIAL: AÇO INOXIDÁVEL, CAPACIDADE: 0 - 150, APLICAÇÃO: MEDIÇÃO DE PROFUNDIDADE E PARAFUSO DE FIXAÇÃO, TIPO ESCALA: GRADUAÇÃO SUPERIOR 1/128 E INFERIOR 0,05MM, CARACTERÍSTICAS ADICIONAIS: COMPRIMENTO DO BICO 40MM   MITUTOYO 530-104BR"</t>
  </si>
  <si>
    <t>PONTA PROVA OSCILOSCÓPIO</t>
  </si>
  <si>
    <t>ATENUAÇÃO: 1:1 E 10:1, FREQUÊNCIA: 200, MODELO: P2220</t>
  </si>
  <si>
    <t>PADRÃO: FFF/FDM, TIPO GABINETE: FECHADO, MATERIAL GABINETE: AÇO, CONEXÃO: USB, ÁREA MÍNIMA DE IMPRESSÃO: 220 X 220 X 250 MM, ALIMENTAÇÃO: BIVOLT, CARACTERÍSTICAS ADICIONAIS: DE RESINA, PADRÃO FILAMENTOS: ABDS, PLA, TPU</t>
  </si>
  <si>
    <t>BÉQUER</t>
  </si>
  <si>
    <t>MATERIAL: VIDRO, GRADUAÇÃO: GRADUADO, CAPACIDADE: 250, FORMATO: FORMA ALTA, ADICIONAL: COM ORLA E BICO</t>
  </si>
  <si>
    <t>MATERIAL: VIDRO, GRADUAÇÃO: GRADUADO, CAPACIDADE: 150, FORMATO: FORMA BAIXA, ADICIONAL: COM ORLA E BICO</t>
  </si>
  <si>
    <t>TIPO: KIT V7 PARA ARDUINO COM BLACKBOARD V1.0, APRESENTAÇÃO: COMPONENTES DA PLATAFORMA DE PROTOTIPAGEM ELETRÔNI, APLICAÇÃO: USO DAS FUNCIONALIDADES DA PLACA ARDUINO</t>
  </si>
  <si>
    <t>MATERIAL: ÓXIDO ALUMÍNIO, TIPO: LIXA D'ÁGUA, APRESENTAÇÃO: FOLHA, TIPO GRÃO: 240, COMPRIMENTO: 300, LARGURA: 200</t>
  </si>
  <si>
    <t>MATERIAL: ÓXIDO ALUMÍNIO, TIPO: LIXA D'ÁGUA, APRESENTAÇÃO: FOLHA, TIPO GRÃO: 360, COMPRIMENTO: 300, LARGURA: 200</t>
  </si>
  <si>
    <t>MATERIAL: ÓXIDO ALUMÍNIO, TIPO: LIXA D'ÁGUA, APRESENTAÇÃO: FOLHA, TIPO GRÃO: 800, COMPRIMENTO: 275, LARGURA: 225</t>
  </si>
  <si>
    <t>TAMANHO: PEQUENA, MODELO: AA, CARACTERÍSTICAS ADICIONAIS: NÃO RECARREGÁVEL, SISTEMA ELETROQUÍMICO: ALCALINA, TENSÃO NOMINAL: 1,5</t>
  </si>
  <si>
    <t>TIPO: BUTTON CELL, SISTEMA ELETROQUÍMICO: LITHIUM, TENSÃO NOMINAL: 3, MODELO: CR-2032</t>
  </si>
  <si>
    <t>CARACTERÍSTICAS ADICIONAIS: DIGITAL DE BANCADA COM 02 DISPLAYS DE 3 DÍGITOS, TENSÃO ALIMENTAÇÃO: 110 / 220, TENSÃO SAÍDA: 0 A 32, CORRENTE SAÍDA: 0 A 5, APLICAÇÃO: LABORATÓRIO DE PESQUISA, FREQUÊNCIA NOMINAL: 50/60</t>
  </si>
  <si>
    <t>MOTORES ELÉTRICOS</t>
  </si>
  <si>
    <t>MOTOR ELÉTRICO</t>
  </si>
  <si>
    <t>TIPO: MICRO MOTOR, MODELO: CILÍNDRICO, APLICAÇÃO: ARDUÍNO E ROBOTICA, CARACTERÍSTICAS ADICIONAIS: CAIXA DE REDUÇÃO DE EIXO DUPLO/ RODA DIÂMETRO 70MM, FUNCIONAMENTO: TENSAO NOMINAL 3 A 6 VDC</t>
  </si>
  <si>
    <t>SENSOR ELETRÔNICO</t>
  </si>
  <si>
    <t>TIPO SENSOR: ULTRASSÔNICO, REFERÊNCIA: HC-SR04, CARACTERÍSTICAS ADICIONAIS: CIRCUITO EMISSOR E RECEPTOR ACOPLADO, TIPO: ELETRÔNICO, TENSÃO OPERAÇÃO: 5, APLICAÇÃO: DETECÇÃO E ALARME</t>
  </si>
  <si>
    <t>PROVETA</t>
  </si>
  <si>
    <t>MATERIAL: VIDRO, GRADUAÇÃO: GRADUADA, CAPACIDADE: 150, BASE: BASE PLÁSTICA, ADICIONAL: COM ORLA E BICO</t>
  </si>
  <si>
    <t>TIPO: MODULO RELE WIFI, APLICAÇÃO: LINGUAGEM DE PROGRAMAÇÃO PROTOTIPAGEM DE CIRCUITOS, MODELO: ESP8266, FAIXA CORRENTE: 10, CARACTERÍSTICAS ADICIONAIS: CONEXÕES: WIFI DIRETO OU VIA ROTEADOR</t>
  </si>
  <si>
    <t>CABO LÓGICO BLINDADO</t>
  </si>
  <si>
    <t>APLICAÇÃO: PARA REDE CAT6 FURUKAWA, MATERIAL ISOLAMENTO: PVC DE ALTA INTENSIDADE ANTI-CHAMA, CATEGORIA: CAT6</t>
  </si>
  <si>
    <t>MULTÍMETRO</t>
  </si>
  <si>
    <t>TENSÃO AC: 600/1000, CORRENTE DC: 200/60/600/1000, CORRENTE AC: 60/600/1000, RESISTÊNCIA: 600/6K/60K/600K/6M/60, CARACTERÍSTICAS ADICIONAIS: DISPLAY LCD 3.3/4 DÍGITOS, 6000 CONTAGENS, TENSÃO DC: 600/1000, TIPO: DIGITAL, SENSIBILIDADE: 20 MOHMS, AC/DC, CAPACIDADE: 1000 V, FUNCIONAMENTO: 2 BATERIAS 1,5V (AAA), DIMENSÕES: 190 X 70 X 30</t>
  </si>
  <si>
    <t>TIPO: MÓDULO WIFI, APLICAÇÃO: DISPOSITIVO IOT (INTERNET DAS COISAS), MODELO: ESP32 COM SUPORTE DE BATERIA, CARACTERÍSTICAS ADICIONAIS: REGULADOR DE TENSÃO 3.3V. POSSUI 4 MB DE MEMÓRIA, COMPONENTES: COM ANTENA EMBUTIDA, UMA INTERFACE USB-SERIAL</t>
  </si>
  <si>
    <t>90028/2023</t>
  </si>
  <si>
    <t>18/2023</t>
  </si>
  <si>
    <t>CARTUCHO TONER IMPRESSORA LEXMARK</t>
  </si>
  <si>
    <t>TIPO CARTUCHO: COMPATÍVEL, COR TINTA: PRETA, REFERÊNCIA CARTUCHO 3: B224H00</t>
  </si>
  <si>
    <t>RECARGA COPIADORA / IMPRESSORA</t>
  </si>
  <si>
    <t>COR: PRETA, APRESENTAÇÃO: PÓ, REFERÊNCIA CARTUCHO 1: SCX4200</t>
  </si>
  <si>
    <t>REFERÊNCIA: 500Z, TIPO USO: LEXMARK MX611DFE, COR: PRETA, TIPO: ORIGINAL</t>
  </si>
  <si>
    <t>REFERÊNCIA CARTUCHO: MLT-D116L, TIPO CARTUCHO: ORIGINAL, COR TINTA: PRETA</t>
  </si>
  <si>
    <t>TIPO CARTUCHO: ORIGINAL, COR: PRETA, REFERÊNCIA IMPRESSORA 1: LASERJET P2055DN, REFERÊNCIA CARTUCHO 2: CE505X</t>
  </si>
  <si>
    <t>REFERÊNCIA CARTUCHO: Q2612A, REFERÊNCIA IMPRESSORA: LASERJET 3052, TIPO CARTUCHO: ORIGINAL, COR: PRETA</t>
  </si>
  <si>
    <t>TIPO CARTUCHO: ORIGINAL, REFERÊNCIA CARTUCHO 1: CB-436A, COR: PRETA, REFERÊNCIA IMPRESSORA 1: LASERJET P1505N</t>
  </si>
  <si>
    <t>EQUIPAMENTO PARA IMPRESSÃO, DUPLICAÇÃO E ENCADERNAÇÃO</t>
  </si>
  <si>
    <t>PEÇA / ACESSÓRIO - IMPRESSORA / COPIADORA</t>
  </si>
  <si>
    <t>TIPO: KIT FOTOCONDUTOR, APLICAÇÃO: LEXMARK E360DN, CARACTERÍSTICAS ADICIONAIS: ORIGINAL / 30.000 PÁGINAS, COR: PRETO</t>
  </si>
  <si>
    <t>TIPO CARTUCHO: ORIGINAL, COR: CIANO, REFERÊNCIA CARTUCHO 2: CE321A</t>
  </si>
  <si>
    <t>TIPO CARTUCHO: ORIGINAL, COR: MAGENTA, REFERÊNCIA CARTUCHO 2: CE323A</t>
  </si>
  <si>
    <t>TIPO CARTUCHO: ORIGINAL, COR: AMARELA, REFERÊNCIA CARTUCHO 2: CE322A</t>
  </si>
  <si>
    <t>TIPO CARTUCHO: COMPATÍVEL, COR: PRETA, REFERÊNCIA CARTUCHO 2: CE505A</t>
  </si>
  <si>
    <t>CARTUCHO TINTA IMPRESSORA HP</t>
  </si>
  <si>
    <t>TIPO CARTUCHO: ORIGINAL, COR TINTA: MAGENTA, REFERÊNCIA CARTUCHO 5: C4904AB</t>
  </si>
  <si>
    <t>TIPO CARTUCHO: ORIGINAL, COR TINTA: CIANO, REFERÊNCIA CARTUCHO 5: C4903AB</t>
  </si>
  <si>
    <t>TIPO CARTUCHO: ORIGINAL, COR TINTA: PRETA, REFERÊNCIA CARTUCHO 5: C4902AB</t>
  </si>
  <si>
    <t>TIPO CARTUCHO: ORIGINAL, COR TINTA: AMARELA, REFERÊNCIA CARTUCHO 5: C4905AB</t>
  </si>
  <si>
    <t>TIPO CARTUCHO: ORIGINAL, COR TINTA: CIANO, CAPACIDADE: 17,10, REFERÊNCIA CARTUCHO 2: C9391AL, REFERÊNCIA IMPRESSORA 2: OFFICEJET K 8600</t>
  </si>
  <si>
    <t>TIPO CARTUCHO: ORIGINAL, COR TINTA: MAGENTA, CAPACIDADE: 17,10, REFERÊNCIA CARTUCHO 2: C9392AL, REFERÊNCIA IMPRESSORA 2: OFFICEJET K 8600</t>
  </si>
  <si>
    <t>TIPO CARTUCHO: ORIGINAL, COR TINTA: AMARELA, CAPACIDADE: 17,10, REFERÊNCIA CARTUCHO 2: C9393AL, REFERÊNCIA IMPRESSORA 2: OFFICEJET K 8600</t>
  </si>
  <si>
    <t>TIPO CARTUCHO: ORIGINAL, COR TINTA: PRETA, CAPACIDADE: 58,9, REFERÊNCIA CARTUCHO 2: C9396AL, REFERÊNCIA IMPRESSORA 2: OFFICEJET K 8600</t>
  </si>
  <si>
    <t>TIPO CARTUCHO: ORIGINAL, COR TINTA: CIANO, REFERÊNCIA CARTUCHO 5: CZ130A</t>
  </si>
  <si>
    <t>TIPO CARTUCHO: ORIGINAL, COR TINTA: YELLOW, REFERÊNCIA CARTUCHO 5: CZ132A</t>
  </si>
  <si>
    <t>TIPO CARTUCHO: ORIGINAL, COR TINTA: MAGENTA, REFERÊNCIA CARTUCHO 5: CZ131A</t>
  </si>
  <si>
    <t>TIPO CARTUCHO: ORIGINAL, COR TINTA: PRETA, REFERÊNCIA CARTUCHO 5: CZ133A</t>
  </si>
  <si>
    <t>20/2023</t>
  </si>
  <si>
    <t>TIPO: LÂMINA RETRÁTIL, ESPESSURA: 18, MATERIAL CORPO: PLÁSTICO, COMPRIMENTO: 100, CARACTERÍSTICAS ADICIONAIS: TRAVA SEGURANÇA, TRILHO METÁLICO PARA LÂMINA</t>
  </si>
  <si>
    <t>MATERIAL: POLIPROPILENO, TIPO: MONOFACE, LARGURA: 50, COMPRIMENTO: 50, COR: AMARELA</t>
  </si>
  <si>
    <t>MATERIAL: POLIPROPILENO TRANSPARENTE, TIPO: MONOFACE, LARGURA: 45, COMPRIMENTO: 45, COR: INCOLOR, APLICAÇÃO: MULTIUSO</t>
  </si>
  <si>
    <t>MATERIAL: POLIPROPILENO TRANSPARENTE, TIPO: MONOFACE, LARGURA: 25, COMPRIMENTO: 50, COR: INCOLOR, APLICAÇÃO: MULTIUSO</t>
  </si>
  <si>
    <t>LÁPIS PRETO</t>
  </si>
  <si>
    <t>MATERIAL CORPO: MADEIRA, DUREZA CARGA: 5B, FORMATO CORPO: SEXTAVADO, CARACTERÍSTICAS ADICIONAIS: SEM BORRACHA APAGADORA, MATERIAL CARGA: GRAFITE</t>
  </si>
  <si>
    <t>MATERIAL: PLÁSTICO RECICLADO, MATERIAL PONTA: ESFERA DE TUNGSTÊNIO, TIPO ESCRITA: MÉDIA, COR TINTA: VERMELHA, CARACTERÍSTICAS ADICIONAIS: ATÓXICA, CORPO CILÍNDRICO</t>
  </si>
  <si>
    <t>TRATAMENTO SUPERFICIAL: NIQUELADO, MATERIAL: METAL, TIPO: ESCOLAR, CAPACIDADE: 30, TAMANHO GRAMPO: 26/6</t>
  </si>
  <si>
    <t>ETIQUETA AUTO-ADESIVA</t>
  </si>
  <si>
    <t>MATERIAL: PAPEL, COR: MAGENTA, FORMATO: RETANGULAR, LARGURA: 25,40, COMPRIMENTO: 66,70</t>
  </si>
  <si>
    <t>MATERIAL: PAPEL, COR: AMARELA, LARGURA: 76, COMPRIMENTO: 76, CARACTERÍSTICAS ADICIONAIS: AUTO-ADESIVO, POST IT, QUANTIDADE FOLHAS: 100</t>
  </si>
  <si>
    <t>MATERIAL: PAPEL OFF-SET, QUANTIDADE FOLHAS: 104, COMPRIMENTO: 216, LARGURA: 153, TIPO CAPA: DURA, CARACTERÍSTICAS ADICIONAIS: COM FOLHAS PAUTADAS E NUMERADAS SEQÜENCIALMENTE, MATERIAL CAPA: PAPELÃO, GRAMATURA FOLHAS: 54</t>
  </si>
  <si>
    <t>MATERIAL: AÇO INOXIDÁVEL, MATERIAL CABO: PLÁSTICO, COMPRIMENTO: 21, CARACTERÍSTICAS ADICIONAIS: PONTA RETA, ÁREA DE CORTE: 7,5CM</t>
  </si>
  <si>
    <t>PRENDEDOR PAPEL</t>
  </si>
  <si>
    <t>MATERIAL: METAL, TIPO: MOLA, TAMANHO MOLA: 15</t>
  </si>
  <si>
    <t>MATERIAL: KRAFT, MODELO: SACO PADRÃO, TAMANHO (C X L): 324 X 229, COR: OURO, GRAMATURA: 80</t>
  </si>
  <si>
    <t>PAPEL IMPRESSÃO GRÁFICA""</t>
  </si>
  <si>
    <t>MATERIAL: PAPEL RECICLADO, GRAMATURA: 75, COR: BRANCA, COMPRIMENTO: 297, LARGURA: 210</t>
  </si>
  <si>
    <t>MATERIAL: PLÁSTICO, MATERIAL PONTA: ACRÍLICO, TIPO CARGA: RECARREGÁVEL, COR: AZUL, CARACTERÍSTICAS ADICIONAIS: ESPESSURA ESCRITA 2,3MM</t>
  </si>
  <si>
    <t>MATERIAL: PLÁSTICO, MATERIAL PONTA: ACRÍLICO, TIPO CARGA: RECARREGÁVEL, COR: PRETA, CARACTERÍSTICAS ADICIONAIS: ESPESSURA ESCRITA 2,3MM</t>
  </si>
  <si>
    <t>MATERIAL: PLÁSTICO, MATERIAL PONTA: ACRÍLICO, TIPO CARGA: RECARREGÁVEL, COR: VERDE, CARACTERÍSTICAS ADICIONAIS: PONTA 4MM E ESPESSURA ESCRITA 2MM</t>
  </si>
  <si>
    <t>MATERIAL: PLÁSTICO, MATERIAL PONTA: ACRÍLICO, TIPO CARGA: RECARREGÁVEL, COR: VERMELHA, CARACTERÍSTICAS ADICIONAIS: ESPESSURA ESCRITA 2,3MM</t>
  </si>
  <si>
    <t>MATERIAL: ACRÍLICO, COMPRIMENTO: 330, LARGURA: 230, ESPESSURA: 2, CARACTERÍSTICAS ADICIONAIS: COM PRENDEDOR METAL PARTE SUPERIOR CENTRAL, CAPACI, TRANSMITÂNCIA: TRANSPARENTE</t>
  </si>
  <si>
    <t>MATERIAL: PLÁSTICO TRANSPARENTE, TIPO: COM ALÁSTICO, LARGURA: 245, ALTURA: 335, LOMBADA: 4, COR: AZUL, TAMANHO: A4</t>
  </si>
  <si>
    <t>MATERIAL: CARTÃO DUPLO, TIPO: ABAS E ELÁSTICO, LARGURA: 240, ALTURA: 355, COR: AZUL, GRAMATURA: 300, CARACTERÍSTICAS ADICIONAIS 2: ILHOSES DE METAL</t>
  </si>
  <si>
    <t>COR: AZUL, APLICAÇÃO: PINCEL QUADRO BRANCO</t>
  </si>
  <si>
    <t>MATERIAL: TINTA, COR: VERDE, CAPACIDADE: 5,50, APLICAÇÃO: PINCEL QUADRO BRANCO</t>
  </si>
  <si>
    <t>MATERIAL: TINTA, COR: VERMELHO, CAPACIDADE: 5,50, APLICAÇÃO: PINCEL QUADRO BRANCO</t>
  </si>
  <si>
    <t>MATERIAL: TINTA, COR: PRETA, CAPACIDADE: 5,50, APLICAÇÃO: PINCEL QUADRO BRANCO</t>
  </si>
  <si>
    <t>MATERIAL: FILME ACETATO DE CELULOSE E ADESIVO ACRÍLICO, TIPO: MÁGICA, LARGURA: 12, COMPRIMENTO: 65, COR: INCOLOR, CARACTERÍSTICAS ADICIONAIS: AUTO-ADESIVA</t>
  </si>
  <si>
    <t>MATERIAL: PAPEL, COR: BRANCA, LARGURA: 215,9, APLICAÇÃO: IMPRESSORA INKJET LASER, FORMATO: CARTA, APRESENTAÇÃO: 1 ETIQUETAS POR FOLHA, ALTURA II: 279,4</t>
  </si>
  <si>
    <t>PAPEL KRAFT</t>
  </si>
  <si>
    <t>GRAMATURA: 240, COMPRIMENTO: 420, LARGURA: 297, COR: PARDA, APRESENTAÇÃO: FOLHA</t>
  </si>
  <si>
    <t>RES</t>
  </si>
  <si>
    <t>CADEADO</t>
  </si>
  <si>
    <t>MATERIAL: ZAMAC, MATERIAL HASTE: AÇO TEMPERADO, COR: DOURADO, ALTURA: 41, LARGURA: 20</t>
  </si>
  <si>
    <t>MATERIAL: LATÃO MACIÇO, MATERIAL HASTE: AÇO INOXIDÁVEL, COR: AMARELA, ALTURA: 25, LARGURA: 17, CARACTERÍSTICAS ADICIONAIS: CAPA TERMOPLÁSTICA / 2 CHAVES</t>
  </si>
  <si>
    <t>MATERIAL: ZAMAC, MATERIAL HASTE: AÇO TEMPERADO, COR: DOURADO, ALTURA: 70, LARGURA: 40</t>
  </si>
  <si>
    <t>MATERIAL: LATÃO MACIÇO, MATERIAL HASTE: AÇO INOXIDÁVEL, COR: AMARELA, ALTURA: 98, LARGURA: 50, ALTURA CORPO: 40, ALTURA HASTE: 58, QUANTIDADE PINOS: 5, DIÂMETRO HASTE: 8</t>
  </si>
  <si>
    <t>21/2023</t>
  </si>
  <si>
    <t>EQUIPAMENTOS NÃO AUTOPROPULSIONADO PARA MOVIMENTAÇÃO  DE  MATERIAIS</t>
  </si>
  <si>
    <t>PALETEIRA</t>
  </si>
  <si>
    <t>MATERIAL RODA: NYLON, CAPACIDADE CARGA: 2.000, COMPRIMENTO GARFO: 1.000/1.150, LARGURA GARFO: 680, ALTURA GARFO ELEVADO: 200, APLICAÇÃO: TRANSPORTE CARGA, CARACTERÍSTICAS ADICIONAIS: ELEVAÇÃO HIDRÁULICA E CONTROLE MANUAL</t>
  </si>
  <si>
    <t>35/2023</t>
  </si>
  <si>
    <t>42/2023</t>
  </si>
  <si>
    <t>43/2023</t>
  </si>
  <si>
    <t>PANO LIMPEZA</t>
  </si>
  <si>
    <t>PLÁSTICO REPROGRAFIA</t>
  </si>
  <si>
    <t>MATERIAL: PLÁSTICO POLASEAL, COMPRIMENTO: 340, LARGURA: 226, ESPESSURA: 0,005, APLICAÇÃO: PLASTIFICAÇÃO</t>
  </si>
  <si>
    <t>MATERIAL: PLÁSTICO POLASEAL, COMPRIMENTO: 307, LARGURA: 220, ESPESSURA: 0,005, APLICAÇÃO: PLASTIFICAÇÃO</t>
  </si>
  <si>
    <t>48/2023</t>
  </si>
  <si>
    <t>CONEXÃO HIDRÁULICA</t>
  </si>
  <si>
    <t>MATERIAL: PVC - CLORETO DE POLIVINILA, TIPO: TÊ 90°, APLICAÇÃO: INSTALAÇÃO HIDRÁULICA, NORMAS TÉCNICAS: NBR 10351, BITOLA: 50, CARACTERÍSTICAS ADICIONAIS 1: BOLSA E ANEL</t>
  </si>
  <si>
    <t>MATERIAL: PVC RÍGIDO, TIPO: UNIÃO, TIPO FIXAÇÃO: SOLDÁVEL, BITOLA LADO SOLDÁVEL: 25, CARACTERÍSTICAS ADICIONAIS: COM ANEL DE BORRACHA FLEXÍVEL PARA VEDAÇÃO</t>
  </si>
  <si>
    <t>MATERIAL: PVC - CLORETO DE POLIVINILA, TIPO: BUCHA REDUÇÃO, TIPO FIXAÇÃO: SOLDÁVEL, APLICAÇÃO: INSTALAÇÃO HIDRÁULICA, BITOLA: 25 X 20</t>
  </si>
  <si>
    <t>MATERIAL: PVC - CLORETO DE POLIVINILA, TIPO: LUVA, TIPO FIXAÇÃO: ROSCÁVEL, APLICAÇÃO: INSTALAÇÕES PREDIAIS ÁGUA FRIA, BITOLA: 3/4";UN"</t>
  </si>
  <si>
    <t>MATERIAL: PVC - CLORETO DE POLIVINILA, TIPO: JOELHO 90°, TIPO FIXAÇÃO: SOLDÁVEL, APLICAÇÃO: INSTALAÇÃO SANITÁRIA, BITOLA: 1/2</t>
  </si>
  <si>
    <t>MATERIAL: PVC - CLORETO DE POLIVINILA, TIPO: UNIÃO, TIPO FIXAÇÃO: SOLDÁVEL, APLICAÇÃO: INSTALAÇÕES PREDIAIS ÁGUA FRIA, BITOLA: 20 MM</t>
  </si>
  <si>
    <t>MATERIAL: PVC - CLORETO DE POLIVINILA, TIPO: JOELHO 90°, TIPO FIXAÇÃO: SOLDÁVEL, APLICAÇÃO: INSTALAÇÃO SANITÁRIA, BITOLA: 150 MM</t>
  </si>
  <si>
    <t>MATERIAL: PVC - CLORETO DE POLIVINILA, TIPO: LUVA, TIPO FIXAÇÃO: ROSCÁVEL, APLICAÇÃO: INSTALAÇÕES PREDIAIS ÁGUA FRIA, BITOLA: 1/2";UN"</t>
  </si>
  <si>
    <t>MATERIAL: CARVÃO ATIVADO E PRATA COLOIDAL, APLICAÇÃO: FILTRO AQUALAR AP-200F</t>
  </si>
  <si>
    <t>AREIA</t>
  </si>
  <si>
    <t>TIPO: LAVADA, GRANULOMETRIA: MÉDIA</t>
  </si>
  <si>
    <t>M3</t>
  </si>
  <si>
    <t>COMPOSIÇÃO: CIMENTO, AGREGADO NATURAL E ADITIVOS, COR: BRANCA, TIPO: REJUNTE</t>
  </si>
  <si>
    <t>SC</t>
  </si>
  <si>
    <t>VIDROS, TELHAS, TIJOLOS E BLOCOS PARA CONSTRUÇÃO</t>
  </si>
  <si>
    <t>AZULEJO</t>
  </si>
  <si>
    <t>MATERIAL: CERÂMICA, FORMATO: QUADRADO, COMPRIMENTO: 15, LARGURA: 15, COR: BRANCA</t>
  </si>
  <si>
    <t>M2</t>
  </si>
  <si>
    <t>ASSENTO VASO SANITÁRIO</t>
  </si>
  <si>
    <t>MATERIAL: PLÁSTICO, COR: BRANCA, CARACTERÍSTICAS ADICIONAIS: COM TAMPA</t>
  </si>
  <si>
    <t>FILITO</t>
  </si>
  <si>
    <t>MATERIAL: PVC - CLORETO DE POLIVINILA, TIPO: UNIÃO, TIPO FIXAÇÃO: SOLDÁVEL, APLICAÇÃO: INSTALAÇÕES PREDIAIS ÁGUA FRIA, BITOLA: 50 MM</t>
  </si>
  <si>
    <t>TIJOLO</t>
  </si>
  <si>
    <t>MATERIAL: BARRO COZIDO, TIPO: FURADO, COMPRIMENTO: 20, LARGURA: 20, ESPESSURA: 10, PESO: 1.500, QUANTIDADE FUROS: 8, COR: VERMELHA, APLICAÇÃO: ESTRUTURAL</t>
  </si>
  <si>
    <t>MATERIAL: CERÂMICA, TIPO: FURADO, COMPRIMENTO: 30, LARGURA: 20, ESPESSURA: 10, APLICAÇÃO: CONSTRUÇÃO CIVIL</t>
  </si>
  <si>
    <t>MATERIAL: PVC - CLORETO DE POLIVINILA, TIPO: JOELHO 90°, TIPO FIXAÇÃO: SOLDÁVEL E ROSCÁVEL, BITOLA LADO ROSCÁVEL: 1/2, BITOLA LADO SOLDÁVEL: 25, APLICAÇÃO: INSTALAÇÕES PREDIAIS ÁGUA FRIA, COR: AZUL</t>
  </si>
  <si>
    <t>CABO TELEFÔNICO</t>
  </si>
  <si>
    <t>MATERIAL CONDUTOR: COBRE ESTANHADO, MATERIAL ISOLAMENTO CONDUTOR: PVC - CLORETO DE POLIVINILA, APLICAÇÃO: USO INTERNO, MATERIAL CAPA EXTERNA: PVC - CLORETO DE POLIVINILA, DIÂMETRO CONDUTOR: 0,50, QUANTIDADE PARES: 2</t>
  </si>
  <si>
    <t>CABO COAXIAL</t>
  </si>
  <si>
    <t>MATERIAL: AÇO COBREADO, MATERIAL DIELÉTRICO: POLIETILENO SEMI-SÓLIDO, MATERIAL BAINHA EXTERIOR: PVC - CLORETO DE POLIVINILA, DIÂMETRO CONDUTOR EXTERIOR: 6,30, DIÂMETRO DIELÉTRICO: 4,70, DIÂMETRO BAINHA EXTERIOR: 8,40, PESO: 134, CAPACITÂNCIA NOMINAL: 67, TENSÃO MÁXIMA RF PICO: 3,40, IMPEDÂNCIA: 75</t>
  </si>
  <si>
    <t>MICTÓRIO</t>
  </si>
  <si>
    <t>MATERIAL: LOUÇA, FORMATO: OVAL, ALTURA: 0,50, COR: BRANCA, CARACTERÍSTICAS ADICIONAIS: SIFONADO, COMPRIMENTO: 0,27, LARGURA: 0,30</t>
  </si>
  <si>
    <t>MATERIAL CORPO: PVC, TIPO: LAVATÓRIO, DIÂMETRO: 3/4</t>
  </si>
  <si>
    <t>REGISTRO ESFERA</t>
  </si>
  <si>
    <t>MATERIAL: PVC, TIPO: BORBOLETA, BITOLA: 25, APLICAÇÃO: INSTALAÇÃO HIDRÁULICA, TIPO FIXAÇÃO: SOLDÁVEL</t>
  </si>
  <si>
    <t>MATERIAL: LATÃO, TIPO: MANUAL, BITOLA: 1 1/2, CARACTERÍSTICAS ADICIONAIS: FECHO RÁPIDO"</t>
  </si>
  <si>
    <t>MATERIAL: PVC, TIPO: MANUAL, BITOLA: 50, APLICAÇÃO: INSTALAÇÃO HIDRÁULICA, TIPO FIXAÇÃO: SOLDÁVEL</t>
  </si>
  <si>
    <t>MATERIAL: PVC, TIPO: MANUAL, BITOLA: 32, APLICAÇÃO: INSTALAÇÃO HIDRÁULICA, TIPO FIXAÇÃO: SOLDÁVEL</t>
  </si>
  <si>
    <t>MATERIAL: PVC, TIPO: MANUAL, BITOLA: 60, APLICAÇÃO: INSTALAÇÃO HIDRÁULICA, TIPO FIXAÇÃO: SOLDÁVEL</t>
  </si>
  <si>
    <t>TUBOS E CONDUTOS, NÃO METÁLICOS, PARA CONSTRUÇÃO</t>
  </si>
  <si>
    <t>RALO</t>
  </si>
  <si>
    <t>TIPO: SECO, COR: BRANCO, CARACTERÍSTICA ADICIONAIS: DIMENSÕES: 100 X 53 MM, BITOLA: 40</t>
  </si>
  <si>
    <t>MATERIAL: PVC RÍGIDO, TIPO: LUVA DE CORRER, TIPO FIXAÇÃO: SOLDÁVEL, BITOLA LADO SOLDÁVEL: 40, CARACTERÍSTICAS ADICIONAIS: COM ANEL DE BORRACHA PARA VEDAÇÃO NAS EXTREMIDADES, APLICAÇÃO: INSTALAÇÕES PREDIAIS ÁGUA FRIA, COR: MARROM, NORMAS TÉCNICAS: NBR 5.648</t>
  </si>
  <si>
    <t>MATERIAL: PVC, TIPO: LUVA DE CORRER, TIPO FIXAÇÃO: ANEL BORRACHA, APLICAÇÃO: INSTALAÇÕES PREDIAIS ÁGUA FRIA, BITOLA I: 110</t>
  </si>
  <si>
    <t>MATERIAL: PVC, TIPO: LUVA DE REDUÇÃO, TIPO FIXAÇÃO: SOLDÁVEL, APLICAÇÃO: IRRIGAÇÃO, COR: AZUL, BITOLA: 25 X 20</t>
  </si>
  <si>
    <t>MATERIAL: PVC RÍGIDO, TIPO: CAP, TIPO FIXAÇÃO: SOLDÁVEL, APLICAÇÃO: INSTALAÇÕES ESGOTO, COR: BRANCA, BITOLA: 100</t>
  </si>
  <si>
    <t>RESISTÊNCIA ELÉTRICA</t>
  </si>
  <si>
    <t>USO: CHUVEIRO ELÉTRICO, TENSÃO NOMINAL: 110/220, POTÊNCIA NOMINAL: 4400</t>
  </si>
  <si>
    <t>MATERIAL: METAL GALVANIZADO, TIPO: COPO, ESPESSURA: 1 1/4, APLICAÇÃO: FIXAÇÃO TUBOS E CANOS</t>
  </si>
  <si>
    <t>MATERIAL: PVC - CLORETO DE POLIVINILA, TIPO: CURVA 90°, TIPO FIXAÇÃO: SOLDÁVEL, APLICAÇÃO: INSTALAÇÕES PREDIAIS ÁGUA FRIA, COR: MARROM, BITOLA I: 50</t>
  </si>
  <si>
    <t>FITA ANTIDERRAPANTE</t>
  </si>
  <si>
    <t>MATERIAL: FILME DE POLIÉSTER E ÓXIDO DE ALUMÍNIO, LARGURA: 5,00, COR: PRETA FOSFORESCENTE, APLICAÇÃO: SUPERFÍCIES IRREGULARES (ESCADA, RAMPA, CORREDOR), COMPRIMENTO: 20, CARACTERÍSTICAS ADICIONAIS: ADESIVO DE BORRACHA, À PROVA D'ÁGUA/RESINA ADESIVA</t>
  </si>
  <si>
    <t>BÓIA CAIXA D'ÁGUA</t>
  </si>
  <si>
    <t>MATERIAL: BRONZE, BITOLA: 3, APLICAÇÃO: CAIXA DE ÁGUA, CISTERNA, CARACTERÍSTICAS ADICIONAIS: HASTE E BALÃO EM LATÃO</t>
  </si>
  <si>
    <t>MATERIAL: PVC - CLORETO DE POLIVINILA, TIPO: JOELHO 90°, TIPO FIXAÇÃO: SOLDÁVEL E ROSCÁVEL, BITOLA LADO ROSCÁVEL: 3/4, BITOLA LADO SOLDÁVEL: 25, CARACTERÍSTICAS ADICIONAIS: REVESTIMENTO BLINDADO, APLICAÇÃO: INSTALAÇÕES PREDIAIS ÁGUA FRIA</t>
  </si>
  <si>
    <t>MATERIAL: PVC - CLORETO DE POLIVINILA, TIPO: LUVA DE REDUÇÃO, TIPO FIXAÇÃO: ROSCÁVEL, BITOLA: 3/4 X 1/2""</t>
  </si>
  <si>
    <t>MATERIAL: PVC - CLORETO DE POLIVINILA, TIPO: LUVA, TIPO FIXAÇÃO: SOLDÁVEL, APLICAÇÃO: INSTALAÇÕES PREDIAIS ÁGUA FRIA, BITOLA: 50 MM</t>
  </si>
  <si>
    <t>MATERIAL: PVC - CLORETO DE POLIVINILA, TIPO: LUVA, TIPO FIXAÇÃO: SOLDÁVEL, APLICAÇÃO: INSTALAÇÕES PREDIAIS ÁGUA FRIA, BITOLA: 20 MM</t>
  </si>
  <si>
    <t>MATERIAL: PVC - CLORETO DE POLIVINILA, TIPO: JOELHO 90°, TIPO FIXAÇÃO: SOLDÁVEL, CARACTERÍSTICAS ADICIONAIS: SEM ANEL, APLICAÇÃO: REDE HIDRÁULICA E ESGOTO, BITOLA: 50 MM</t>
  </si>
  <si>
    <t>MATERIAL: PVC - CLORETO DE POLIVINILA, TIPO: LUVA, TIPO FIXAÇÃO: SOLDÁVEL, CARACTERÍSTICAS ADICIONAIS: COM BUCHA DE LATÃO, APLICAÇÃO: INSTALAÇÕES PREDIAIS ÁGUA FRIA, BITOLA: 32 MM</t>
  </si>
  <si>
    <t>MANGUEIRA HIDRÁULICA</t>
  </si>
  <si>
    <t>COMPRIMENTO: 10, DIÂMETRO EXTERNO: 1/4, MATERIAL: PVC FLEXÍVEL, PRESSÃO TRABALHO: 6, COR: CRISTAL, ESPESSURA PAREDE: 2</t>
  </si>
  <si>
    <t>REPARO VÁLVULA HIDRÁULICA</t>
  </si>
  <si>
    <t>MATERIAL: PLÁSTICO, TIPO FIXAÇÃO: ROSCÁVEL, APLICAÇÃO: CAIXA DESCARGA DECA, ACOPLADO AO VASO, COMPONENTES: ALAVANCA E BOTÃO DE ACIONAMENTO, REFERÊNCIA: SM 09</t>
  </si>
  <si>
    <t>MATERIAL: METAL, TIPO: PRESSÃO, BITOLA: 1, MATERIAL BALÃO: METAL, APLICAÇÃO: CAIXA DE ÁGUA, CISTERNA</t>
  </si>
  <si>
    <t>MATERIAL: METAL, TIPO: PRESSÃO, BITOLA: 1.1/2, MATERIAL BALÃO: METAL, APLICAÇÃO: CAIXA DE ÁGUA, CISTERNA</t>
  </si>
  <si>
    <t>BUCHA REDUÇÃO</t>
  </si>
  <si>
    <t>MATERIAL: PVC RÍGIDO, BITOLA: 1 X 3/4, COR: CINZA, CARACTERÍSTICAS ADICIONAIS: SEM ROSCA</t>
  </si>
  <si>
    <t>CHAVE ELÉTRICA TIPO BÓIA</t>
  </si>
  <si>
    <t>CARACTERÍSTICAS ADICIONAIS: SEM MERCÚRIO CONTROLE ELETROMECÂNICO CONTATO REVER, CAPACIDADE INTERRUPÇÃO: 15(4) 250VCA, CAPACIDADE ELÉTRICA CERTIFICAÇÃO: 10(4)A 250, CLASSE: 2, TIPO DE INTERRUPÇÃO: MICRO-DESCONEXÃO, TEMPERATURA OPERAÇÃO: 0°C A 60</t>
  </si>
  <si>
    <t>CHUVEIRO ELÉTRICO</t>
  </si>
  <si>
    <t>MATERIAL: PVC, VARIAÇÕES TEMPERATURA ÁGUA: 3, ACABAMENTO: PLÁSTICO, COR: BRANCA, POTÊNCIA: 4.400, TENSÃO OPERAÇÃO: 127, CARACTERÍSTICAS ADICIONAIS: CONTATOS LIGA COBRE</t>
  </si>
  <si>
    <t>MATERIAL: PVC RÍGIDO, TIPO: JOELHO 90°, TIPO FIXAÇÃO: SOLDÁVEL, APLICAÇÃO: INSTALAÇÃO HIDRÁULICA, COR: BRANCA, DIÂMETRO NOMINAL: 40</t>
  </si>
  <si>
    <t>MATERIAL: PVC RÍGIDO, TIPO: VS, BITOLA: 20 MM, APLICAÇÃO: INSTALAÇÃO HIDRÁULICA, TIPO FIXAÇÃO: SOLDÁVEL</t>
  </si>
  <si>
    <t>MATERIAL: PVC - CLORETO DE POLIVINILA, TIPO: JOELHO 90°, TIPO FIXAÇÃO: ROSCÁVEL, CARACTERÍSTICAS ADICIONAIS: COM BUCHA DE LATÃO, APLICAÇÃO: INSTALAÇÃO HIDRÁULICA, BITOLA: 25</t>
  </si>
  <si>
    <t>MATERIAL: PVC - CLORETO DE POLIVINILA, TIPO: JOELHO 90°, TIPO FIXAÇÃO: SOLDÁVEL, BITOLA LADO ROSCÁVEL: NÃO APLICÁVEL, BITOLA LADO SOLDÁVEL: 32, CARACTERÍSTICAS ADICIONAIS: NÃO APLICÁVEL, APLICAÇÃO: REDE HIDRÁULICA E ESGOTO, COR: MARROM</t>
  </si>
  <si>
    <t>MATERIAL: PVC - CLORETO DE POLIVINILA, TIPO: JOELHO 90°, TIPO FIXAÇÃO: SOLDÁVEL, BITOLA LADO ROSCÁVEL: NÃO APLICÁVEL, BITOLA LADO SOLDÁVEL: 25, CARACTERÍSTICAS ADICIONAIS: NÃO APLICÁVEL, APLICAÇÃO: REDE HIDRÁULICA E ESGOTO, COR: MARROM</t>
  </si>
  <si>
    <t>LUVA CONEXÃO</t>
  </si>
  <si>
    <t>MATERIAL: PVC - CLORETO DE POLIVINILA RÍGIDO, TIPO: SOLDÁVEL, BITOLA: 40, BITOLA LADO SOLDÁVEL: 1 1/4, APLICAÇÃO: REDE PREDIAL ÁGUA FRIA</t>
  </si>
  <si>
    <t>MATERIAL: PVC - CLORETO DE POLIVINILA RÍGIDO, TIPO: SOLDÁVEL, BITOLA: 25, BITOLA LADO SOLDÁVEL: 3/4, APLICAÇÃO: REDE PREDIAL ÁGUA FRIA</t>
  </si>
  <si>
    <t>MATERIAL: PVC - CLORETO DE POLIVINILA, TIPO: ROSCÁVEL, BITOLA: 20</t>
  </si>
  <si>
    <t>MATERIAL: PVC - CLORETO DE POLIVINILA, TIPO: JOELHO 45°, TIPO FIXAÇÃO: SOLDÁVEL, APLICAÇÃO: REDE HIDRÁULICA E ESGOTO, BITOLA: 25 MM</t>
  </si>
  <si>
    <t>MATERIAL: PPR, TIPO: SOLDÁVEL, BITOLA: 50</t>
  </si>
  <si>
    <t>MATERIAL: PVC - CLORETO DE POLIVINILA, TIPO: NÍPEL, TIPO FIXAÇÃO: ROSCÁVEL, APLICAÇÃO: INSTALAÇÕES PREDIAIS ÁGUA FRIA, BITOLA: 1/2";UN"</t>
  </si>
  <si>
    <t>MASSA VEDAÇÃO</t>
  </si>
  <si>
    <t>COMPOSIÇÃO BÁSICA: EPÓXI, APLICAÇÃO: VEDAÇÃO SUBAQUÁTICA/FRESTAS E TRINCAS</t>
  </si>
  <si>
    <t>MASSA PLÁSTICA</t>
  </si>
  <si>
    <t>COMPOSIÇÃO BÁSICA: ÓXIDO DE FERRO, ÓXIDO DE ZINCO, SILICATO MAGNÉSIO, CARACTERÍSTICAS ADICIONAIS: COM CATALISADOR, APLICAÇÃO: VEDAÇÃO/COLAGEM DE CERÂMICAS</t>
  </si>
  <si>
    <t>LT</t>
  </si>
  <si>
    <t>VEDANTE TORNEIRA</t>
  </si>
  <si>
    <t>MATERIAL: PVC, BITOLA: 1/2</t>
  </si>
  <si>
    <t>MATERIAL: FERRO MALEÁVEL GALVANIZADO, BITOLA: 1 1/2 X 3/4, CARACTERÍSTICAS ADICIONAIS: ROSCA BSP, APLICAÇÃO: TUBULAÇÃO DE GÁS, NORMAS TÉCNICAS: NBR 6943</t>
  </si>
  <si>
    <t>MATERIAL: PVC, TIPO: CURVA 45°, TIPO FIXAÇÃO: SOLDÁVEL, BITOLA LADO SOLDÁVEL: 20</t>
  </si>
  <si>
    <t>MATERIAL: PVC, TIPO: JOELHO, TIPO FIXAÇÃO: SOLDÁVEL, BITOLA: 32</t>
  </si>
  <si>
    <t>CONJUNTO FIXAÇÃO LAVATÓRIO / SANITÁRIO</t>
  </si>
  <si>
    <t>MATERIAL: BRONZE FUNDIDO, TIPO: MANUAL, BITOLA: 3/4, CARACTERÍSTICAS ADICIONAIS: FECHO RÁPIDO"</t>
  </si>
  <si>
    <t>58/2023</t>
  </si>
  <si>
    <t>CIMENTO BRANCO</t>
  </si>
  <si>
    <t>TIPO CIMENTO: PORTLAND, COR: BRANCA</t>
  </si>
  <si>
    <t>COMPONENTES: ANCINHO, PÁ LARGA E PÁ ESTREITA, APLICAÇÃO: JARDINAGEM, CARACTERÍSTICAS ADICIONAIS: CABOS DE MADEIRA</t>
  </si>
  <si>
    <t>TESOURA PODA</t>
  </si>
  <si>
    <t>MATERIAL LÂMINA: AÇO CROMO VANÁDIO, MATERIAL CABO: ALUMÍNIO, REVESTIMENTO CABO: PLASTIFICADO, CARACTERÍSTICAS ADICIONAIS: LÂMINA INTERCAMBIÁVEL E REGULAGEM LÂMINA, TIPO USO: PARA CERCA VIVA, APLICAÇÃO: JARDINAGEM</t>
  </si>
  <si>
    <t>SEIXO ROLADO</t>
  </si>
  <si>
    <t>MATERIAL: PEDRA, TAMANHO: GRANULOMETRIA MÉDIA, APLICAÇÃO: DECORAÇÃO DE JARDIM</t>
  </si>
  <si>
    <t>TERRA VEGETAL</t>
  </si>
  <si>
    <t>APLICAÇÃO: PLANTAS ORNAMENTAIS, INGREDIENTES: TERRA PRETA, DOSAGEM: MATERIAL INERTE - 10</t>
  </si>
  <si>
    <t>FERTILIZANTES</t>
  </si>
  <si>
    <t>FERTILIZANTE NATURAL</t>
  </si>
  <si>
    <t>COMPOSIÇÃO QUÍMICA: NITROGÊNIO 15% E ÓXIDO POTÁSSIO 14%, APLICAÇÃO: GRAMADO</t>
  </si>
  <si>
    <t>59/2023</t>
  </si>
  <si>
    <t>EQUIPAMENTO PARA PREPARAÇÃO DO SOLO</t>
  </si>
  <si>
    <t>ROÇADEIRA MANUAL</t>
  </si>
  <si>
    <t>TIPO MOTOR: GASOLINA, POTÊNCIA MOTOR: 1,4, PESO APROXIMADO: 7,40, CARACTERÍSTICAS ADICIONAIS: MOTOR 2 TEMPOS, CILINDRADA 29,8/TANQUE 0,58 LITRO, TIPO: COSTAL</t>
  </si>
  <si>
    <t>CONJUNTO SISTEMA IRRIGAÇÃO</t>
  </si>
  <si>
    <t>TIPO: MICROASPERSÃO, TIPO MOTOR: TRIFÁSICO, POTÊNCIA: 3, TENSÃO: 220/380, VAZÃO: 1 A 1,50, COMPONENTES: INJETOR DE FERTILIZANTE DE 1/CONDUTIVÍMETRO/TUBOS, APLICAÇÃO: IRRIGAÇÃO E FERTILIZAÇÃO, CARACTERÍSTICAS ADICIONAIS: RAIO DE ALCANCE DE 12 M"</t>
  </si>
  <si>
    <t>61/2023</t>
  </si>
  <si>
    <t>FECHADURA BIOMETRICA</t>
  </si>
  <si>
    <t>RECONHECIMENTO DE IMPRESSÕES DIGITAIS: 50, ACIONAMENTO: IMPRESSÃO DIGITAL, LEITURA: DIGITAL, ALIMENTAÇÃO: PILHAS E/OU BATERIAS, CARACTERÍSTICAS ADICIONAIS: RESOLUÇÃO MÍNIMA 300 DPI, CHAVE EMERGÊNCIA, SISTEMA DE PROGRAMAÇÃO: PERMITE EXCLUIR OU SUBSTITUIR IMPRESSÕES DIGITAIS</t>
  </si>
  <si>
    <t>56/2023</t>
  </si>
  <si>
    <t>LUZ EMERGÊNCIA</t>
  </si>
  <si>
    <t>TIPO: FIXO À PAREDE, QUANTIDADE LÂMPADAS: 2, TIPO LÂMPADA: FLUORESCENTE 12 POLEGADAS, POTÊNCIA LÂMPADA: 8, TENSÃO ALIMENTAÇÃO: BIVOLT, CARACTERÍSTICAS ADICIONAIS: LENTE ACRÍLICA, CIRCUITO PROTEÇÃO SOBRECARGA</t>
  </si>
  <si>
    <t>57/2023</t>
  </si>
  <si>
    <t>FITA SINALIZAÇÃO</t>
  </si>
  <si>
    <t>MATERIAL: PLÁSTICO, COMPRIMENTO: 185, LARGURA: 70, COR: PRETA E AMARELA, APLICAÇÃO: SINALIZAÇÃO DE ADVERTÊNCIA, CARACTERÍSTICAS ADICIONAIS: FORMATO CORES EM DIAGONAL, ZEBRADA</t>
  </si>
  <si>
    <t>CONE SINALIZAÇÃO</t>
  </si>
  <si>
    <t>MATERIAL: PVC, ALTURA: 75, COR: LARANJA</t>
  </si>
  <si>
    <t>55/2023</t>
  </si>
  <si>
    <t>ALICATE BICO</t>
  </si>
  <si>
    <t>MATERIAL: AÇO CROMO VANÁDIO, ACABAMENTO SUPERFICIAL: FOSFATIZADO, TIPO: CHATO E LONGO, TIPO CABO: ISOLADO 1.000 VOLTS, COMPRIMENTO: 6</t>
  </si>
  <si>
    <t>BARRAS E VERGALHÕES DE FERRO E DE AÇO</t>
  </si>
  <si>
    <t>BARRA AÇO</t>
  </si>
  <si>
    <t>FORMATO SEÇÃO: REDONDO, BITOLA: 1/2, MATERIAL: AÇO CARBONO SAE 1020</t>
  </si>
  <si>
    <t>BR</t>
  </si>
  <si>
    <t>BUCHA PARAFUSO</t>
  </si>
  <si>
    <t>MATERIAL: NÁILON, TAMANHO: S-5</t>
  </si>
  <si>
    <t>MATERIAL: NÁILON, TAMANHO: S-6</t>
  </si>
  <si>
    <t>MATERIAL: NÁILON, TAMANHO: S-8</t>
  </si>
  <si>
    <t>MATERIAL: NÁILON, TAMANHO: S-10</t>
  </si>
  <si>
    <t>MATERIAL: NÁILON, TAMANHO: S-12</t>
  </si>
  <si>
    <t>MATERIAL: NÁILON, TAMANHO: S-7</t>
  </si>
  <si>
    <t>MATERIAL: NÁILON, COMPRIMENTO: 5, ESPESSURA: 8</t>
  </si>
  <si>
    <t>DISCO CORTE</t>
  </si>
  <si>
    <t>MATERIAL: ÓXIDO ALUMÍNIO, DIÂMETRO: 12, DIÂMETRO FURO: 1, APLICAÇÃO: CORTE FERRO FUNDIDO, MATERIAIS FERROS EM GERAL, ESPESSURA: 1/8</t>
  </si>
  <si>
    <t>MATERIAL: AÇO DIAMANTADO, DIÂMETRO: 115, DIÂMETRO FURO: 22,20, APLICAÇÃO: CONCRETO E ALVENARIA, ESPESSURA: 1,20</t>
  </si>
  <si>
    <t>MATERIAL: AÇO, DIÂMETRO: 4 1/2, DIÂMETRO FURO: 7/8, APLICAÇÃO: AÇO E LIGAS MATERIAIS FERROSOS EM GERAL</t>
  </si>
  <si>
    <t>MATERIAL: ÓXIDO ALUMÍNIO, DIÂMETRO: 10, DIÂMETRO FURO: 1/8, CARACTERÍSTICAS ADICIONAIS: COM DUAS TELAS FIBRA DE VIDRO, ESPESSURA: 3/4</t>
  </si>
  <si>
    <t>MATERIAL: ÓXIDO ALUMÍNIO, DIÂMETRO: 14, DIÂMETRO FURO: 1, CARACTERÍSTICAS ADICIONAIS: COM DUAS TELAS FIBRA DE VIDRO, ESPESSURA: 1/8</t>
  </si>
  <si>
    <t>ELETRODO SOLDA</t>
  </si>
  <si>
    <t>MATERIAL INDICADO: AÇO CARBONO, FORMA: VARETA, DIÂMETRO: 2,50, COMPRIMENTO: 350, NORMAS TÉCNICAS: AWS E 6013</t>
  </si>
  <si>
    <t>KG</t>
  </si>
  <si>
    <t>BROCA</t>
  </si>
  <si>
    <t>MATERIAL: AÇO RÁPIDO, DIÂMETRO: 2,50, TAMANHO: MÉDIO, TIPO HASTE: CILÍNDRICA</t>
  </si>
  <si>
    <t>MATERIAL: AÇO RÁPIDO, DIÂMETRO: 9, TIPO HASTE: RETA, COMPRIMENTO: 125, NORMAS TÉCNICAS: DIN 338</t>
  </si>
  <si>
    <t>MATERIAL: AÇO RÁPIDO, DIÂMETRO: 4,50, TIPO HASTE: RETA, COMPRIMENTO: 80, NORMAS TÉCNICAS: DIN 338</t>
  </si>
  <si>
    <t>MATERIAL: AÇO RÁPIDO, DIÂMETRO: 8, TIPO HASTE: CILÍNDRICA, COMPRIMENTO: 117</t>
  </si>
  <si>
    <t>MATERIAL: AÇO RÁPIDO, DIÂMETRO: 6, TIPO HASTE: CILÍNDRICA, COMPRIMENTO: 93</t>
  </si>
  <si>
    <t>MATERIAL: AÇO RÁPIDO, DIÂMETRO: 5, TIPO HASTE: CILÍNDRICA, COMPRIMENTO: 86, APLICAÇÃO: MATERIAL FERROSO EM GERAL</t>
  </si>
  <si>
    <t>MATERIAL: AÇO RÁPIDO, DIÂMETRO: 3, TIPO HASTE: CILÍNDRICA, COMPRIMENTO: 61</t>
  </si>
  <si>
    <t>GRAXA</t>
  </si>
  <si>
    <t>TIPO BASE: SILICONE, TIPO ESPESSANTE: SILICA AMORFA, TIPO ADITIVOS: LUBRIFICANTE</t>
  </si>
  <si>
    <t>CNT</t>
  </si>
  <si>
    <t>MOLA PORTA</t>
  </si>
  <si>
    <t>MATERIAL: FERRO FUNDIDO, TIPO: AUTOMÁTICA, TIPO REGULAGEM: PARAFUSO PARA CONTROLE DE VELOCIDADE DE FECHAMENTO, COMPONENTES: BASE FIXAÇÃO, ACABAMENTO: PINTADO, COR: PRATA</t>
  </si>
  <si>
    <t>MATERIAL: METAL, TIPO: HIDRÁULICA PISO, TIPO REGULAGEM: PARAFUSO REGULADOR VELOCIDADE, COMPONENTES: VÁLVULAS: INDEPENDENTE, SEGURANÇA, ACABAMENTO: INOXIDÁVEL, COR: PRATA, CARACTERÍSTICAS ADICIONAIS: RESISTENTE CORROSÃO</t>
  </si>
  <si>
    <t>ÓCULOS PROTEÇÃO</t>
  </si>
  <si>
    <t>MATERIAL ARMAÇÃO: POLICARBONATO, TIPO PROTEÇÃO: LATERAL/FRONTAL, TIPO LENTE: ANTI-RISCO, COR LENTE: INCOLOR, APLICAÇÃO: PROTEÇÃO DOS OLHOS, CONTRA POEIRA E RESÍDUOS DO AR, CARACTERÍSTICAS ADICIONAIS: UVA/UVB/AJUSTE COMPRIMENTO HASTES, MATERIAL LENTE: 100% POLICARBONATO, COR ARMAÇÃO: PRETA</t>
  </si>
  <si>
    <t>PROTETOR AURICULAR</t>
  </si>
  <si>
    <t>TIPO CONCHA: NÃO APLICÁVEL, MATERIAL: SILICONE, MATERIAL HASTE: POLIÉSTER, MATERIAL ALMOFADA: NÃO APLICÁVEL, TAMANHO: ÚNICO, CARACTERÍSTICAS ADICIONAIS: TIPO PLUG</t>
  </si>
  <si>
    <t>PERFIS ESTRUTURAIS DE FERRO E AÇO</t>
  </si>
  <si>
    <t>CANTONEIRA METAL FERROSO</t>
  </si>
  <si>
    <t>MATERIAL: AÇO CARBONO, TIPO: ABAS IGUAIS, LARGURA ABAS IGUAIS: 1, ESPESSURA: 1/8, COMPRIMENTO: 6, CARACTERÍSTICAS ADICIONAIS: GALVANIZADA</t>
  </si>
  <si>
    <t>MATERIAL: AÇO CARBONO SAE 1020, TIPO: ABAS IGUAIS, LARGURA ABAS IGUAIS: 1, ESPESSURA: 1/4, COMPRIMENTO: 6</t>
  </si>
  <si>
    <t>REBITES</t>
  </si>
  <si>
    <t>REBITE POP</t>
  </si>
  <si>
    <t>MATERIAL: ALUMÍNIO, TIPO: COMUM, TIPO ABA: ABAULADO, DIÂMETRO CORPO: 4, COMPRIMENTO: 16</t>
  </si>
  <si>
    <t>MATERIAL: ALUMÍNIO, TIPO: CRAVO, TIPO ABA: COMUM, DIÂMETRO CORPO: 2,40, COMPRIMENTO: 6, MATERIAL PINO: AÇO, TIPO CABEÇA: ABAULADA</t>
  </si>
  <si>
    <t>MATERIAL: ALUMÍNIO, TIPO: COMUM, TIPO ABA: ABAULADO, DIÂMETRO CORPO: 3,20, COMPRIMENTO: 12</t>
  </si>
  <si>
    <t>MATERIAL: ALUMÍNIO, TIPO: REPUXO, DIÂMETRO CORPO: 4, COMPRIMENTO: 10</t>
  </si>
  <si>
    <t>SELANTE ADESIVO</t>
  </si>
  <si>
    <t>MATERIAL: À BASE DE BORRACHA DE SILICONE, ASPECTO FÍSICO: PASTOSO, COR: INCOLOR, APLICAÇÃO: SELANTE PARA VEDAÇÃO DE ÁREAS ÚMIDAS COMO BOXES DE</t>
  </si>
  <si>
    <t>TUBO AÇO</t>
  </si>
  <si>
    <t>ESPECIFICAÇÃO: AÇO CARBONO, COMPRIMENTO: 6, CARACTERÍSTICAS ADICIONAIS: PRETO COM COSTURA, DIÂMETRO NOMINAL: 1 1/4, ESPESSURA PAREDE: 3</t>
  </si>
  <si>
    <t>FORMATO SEÇÃO: CHATO, BITOLA: 3/4 X 3/16, COMPRIMENTO: 6, CARACTERÍSTICAS ADICIONAIS: LAMINADO, MATERIAL: AÇO 1020</t>
  </si>
  <si>
    <t>FORMATO SEÇÃO: CHATA, BITOLA: 1 X 3/16, COMPRIMENTO: 6, MATERIAL: AÇO SAE 1010/1020</t>
  </si>
  <si>
    <t>MATERIAL: ALUMÍNIO, TIPO: COMUM, TIPO ABA: ABAULADO, DIÂMETRO CORPO: 3,20, COMPRIMENTO: 10</t>
  </si>
  <si>
    <t>PERFIS ESTRUTURAIS DE METAIS NÃO FERROSOS</t>
  </si>
  <si>
    <t>CANTONEIRA METÁLICA</t>
  </si>
  <si>
    <t>MATERIAL: ALUMÍNIO, FORMATO: L", COMPRIMENTO: 6, COR: ALUMÍNIO, ESPESSURA: 3, LARGURA ABAS IGUAIS: 1 1/4 X 1 1/4"</t>
  </si>
  <si>
    <t>PARAFUSO METÁLICO</t>
  </si>
  <si>
    <t>MATERIAL: AÇO RÁPIDO, DIÂMETRO: 10, APLICAÇÃO: ALVENARIA, CARACTERÍSTICAS ADICIONAIS: LONGA</t>
  </si>
  <si>
    <t>MATERIAL: AÇO RÁPIDO, DIÂMETRO: 11, TAMANHO: MÉDIO, TIPO HASTE: CILÍNDRICA</t>
  </si>
  <si>
    <t>MATERIAL: AÇO RÁPIDO, DIÂMETRO: 8,50, TAMANHO: MÉDIO, TIPO HASTE: CILÍNDRICA</t>
  </si>
  <si>
    <t>MATERIAL: AÇO RÁPIDO, DIÂMETRO: 3,5, TAMANHO: MÉDIO</t>
  </si>
  <si>
    <t>MATERIAL: AÇO RÁPIDO, DIÂMETRO: 7, TAMANHO: CURTO</t>
  </si>
  <si>
    <t>MATERIAL: AÇO RÁPIDO, DIÂMETRO: 2, TAMANHO: MÉDIO, TIPO HASTE: CILÍNDRICA</t>
  </si>
  <si>
    <t>MATERIAL: AÇO RÁPIDO, DIÂMETRO: 10,50, TAMANHO: MÉDIO, TIPO HASTE: CILÍNDRICA</t>
  </si>
  <si>
    <t>MATERIAL: AÇO RÁPIDO, DIÂMETRO: 5,5, TAMANHO: MÉDIO</t>
  </si>
  <si>
    <t>MATERIAL: AÇO RÁPIDO, DIÂMETRO: 4, TAMANHO: MÉDIO, TIPO HASTE: CILÍNDRICA</t>
  </si>
  <si>
    <t>MATERIAL: AÇO RÁPIDO, DIÂMETRO: 6,50, TAMANHO: MÉDIO, TIPO HASTE: CILÍNDRICA</t>
  </si>
  <si>
    <t>MATERIAL: AÇO RÁPIDO, DIÂMETRO: 7,50, TAMANHO: MÉDIO, TIPO HASTE: CILÍNDRICA</t>
  </si>
  <si>
    <t>FURADEIRA DE MULTICABECOTE INDUSTRIAL</t>
  </si>
  <si>
    <t>PLACAS, CHAPAS, FITAS E LAMINADOS FINOS DE METAIS NÃO  FERROSOS</t>
  </si>
  <si>
    <t>BARRA CHATA</t>
  </si>
  <si>
    <t>MATERIAL: AÇO CARBONO, FORMATO SEÇÃO: CHATO, BITOLA: 1/8 X 1/2, COMPRIMENTO: 6</t>
  </si>
  <si>
    <t>MATERIAL: AÇO CARBONO, BITOLA: 3/4 X 1/8, COMPRIMENTO: 6</t>
  </si>
  <si>
    <t>MATERIAL: AÇO INOX AISI 304, FORMATO SEÇÃO: CHATO, COMPRIMENTO: 6, LARGURA: 1, ESPESSURA: 3/16</t>
  </si>
  <si>
    <t>MATERIAL: NÁILON, TAMANHO: 8, CARACTERÍSTICAS ADICIONAIS: DIMENSÕES 35 X 11,80 MM</t>
  </si>
  <si>
    <t>JOGO CHAVE</t>
  </si>
  <si>
    <t>MATERIAL: AÇO CROMO VANÁDIO, TIPO: ALLEN, QUANTIDADE PEÇAS: 10, APLICAÇÃO: SERVIÇOS GERAIS - OFICINA, COMPONENTES: 1/16 A 1/2 POL, ACABAMENTO SUPERFICIAL: FOSFATIZADO</t>
  </si>
  <si>
    <t>MATERIAL: AÇO, TIPO: ALLEN, QUANTIDADE PEÇAS: 11, TAMANHO: 1,5 A 10 MM</t>
  </si>
  <si>
    <t>MATERIAL: AÇO CROMO VANÁDIO, TIPO: ALLEN, QUANTIDADE PEÇAS: 41, APLICAÇÃO: SERVIÇOS GERAIS - OFICINA, COMPONENTES: 0,7 A 24 MM / 1,16 A 1 POL, ACABAMENTO SUPERFICIAL: FOSFATIZADO</t>
  </si>
  <si>
    <t>PLACAS, CHAPAS, FITAS E LAMINADOS FINOS DE FERRO E DE AÇO</t>
  </si>
  <si>
    <t>CHAPA GALVANIZADA</t>
  </si>
  <si>
    <t>MATERIAL: AÇO, COMPRIMENTO: 2, LARGURA: 1, ESPESSURA: 0,76, TIPO: 22, CARACTERÍSTICAS ADICIONAIS: MSG</t>
  </si>
  <si>
    <t>MATERIAL: AÇO, COMPRIMENTO: 2, LARGURA: 1,20, ESPESSURA: 1,20, TIPO: Nº 18, CARACTERÍSTICAS ADICIONAIS: ANTICORROSIVO</t>
  </si>
  <si>
    <t>MATERIAL: ALUMÍNIO, FORMATO SEÇÃO: CHATO, BITOLA: 1 X 1,8, COMPRIMENTO: 6</t>
  </si>
  <si>
    <t>MATERIAL: AÇO RÁPIDO, TAMANHO: MÉDIO, DIÂMETRO 1: 11,5</t>
  </si>
  <si>
    <t>PARAFUSO</t>
  </si>
  <si>
    <t>MATERIAL: AÇO GALVANIZADO, TIPO: CABEÇA SEXTAVADA, COMPRIMENTO: 50, DIÂMETRO: 8, CARACTERÍSTICAS ADICIONAIS: COM PORCA E ARRUELA LISA</t>
  </si>
  <si>
    <t>50/2023</t>
  </si>
  <si>
    <t>MASSA CORRIDA</t>
  </si>
  <si>
    <t>MÉTODO APLICAÇÃO: COM ESPÁTULA, TEMPO SECAGEM: 3, COMPOSIÇÃO BÁSICA: RESINA ACRÍLICA, SOLUBILIDADE: ÁGUA, APLICAÇÃO: IMPERFEIÇÃO SUPERFÍCIE INTERNA PARA PINTURA</t>
  </si>
  <si>
    <t>TINTA ACRÍLICA</t>
  </si>
  <si>
    <t>ASPECTO FÍSICO: LÍQUIDO VISCOSO, COR: PALHA, APLICAÇÃO: PINTURA PREDIAL, TIPO ACABAMENTO: SEMI-BRILHO, CARACTERÍSTICAS ADICIONAIS: EXTERNA, MICROBICIDA, BACTERICIDA E FUNGICIDA  NÃO</t>
  </si>
  <si>
    <t>BD</t>
  </si>
  <si>
    <t>MATERIAL: ESPUMA POLIÉSTER, APLICAÇÃO: PAREDE / MADEIRA / ESTRUTURA METÁLICA, COMPRIMENTO: 9, CARACTERÍSTICAS ADICIONAIS: COM CABO</t>
  </si>
  <si>
    <t>TINTA ESMALTE</t>
  </si>
  <si>
    <t>TIPO ACABAMENTO: BRILHANTE, COR: CINZA PLATINA, DILUENTE INDICADO: AGUARRÁS, MÉTODO APLICAÇÃO: ROLO/PINCEL E PISTOLA, MATERIAL: TINTA À BASE DE RESINAS ALQUÍDICAS/PIGMENTOS, RENDIMENTO: 40 A 50 M2/GL/DEMÃO, TIPO: SINTÉTICA</t>
  </si>
  <si>
    <t>TIPO ACABAMENTO: SINTÉTICO, COR: AZUL DEL REY, APLICAÇÃO: PAREDE / MADEIRA / ESTRUTURA METÁLICA</t>
  </si>
  <si>
    <t>GL</t>
  </si>
  <si>
    <t>TIPO ACABAMENTO: BRILHANTE, COR: BRANCA, APLICAÇÃO: METAL E MADEIRA, CARACTERÍSTICAS ADICIONAIS: DILUIÇÃO COM ÁGUA</t>
  </si>
  <si>
    <t>TIPO ACABAMENTO: BRILHANTE, COR: VERMELHA, APLICAÇÃO: METAL, MATERIAL: BASE RESINA ALQUÍDICA, CARACTERÍSTICAS ADICIONAIS: TIPO SINTÉTICO</t>
  </si>
  <si>
    <t>TIPO ACABAMENTO: SINTÉTICO, COR: AZUL DEL REY, APLICAÇÃO: SUPERFÍCIES MADEIRA E METAL/INTERIORES/EXTERIORES., ASPECTO FÍSICO: LÍQUIDO E VISCOSO</t>
  </si>
  <si>
    <t>ÓLEOS COMBUSTÍVEIS</t>
  </si>
  <si>
    <t>QUEROSENE</t>
  </si>
  <si>
    <t>USO: LIMPEZA, DESENGRAXANTE, SOLVENTE, TIPO: HIDROCARBONETO, CN H2N+2</t>
  </si>
  <si>
    <t>L</t>
  </si>
  <si>
    <t>MATERIAL LÂMINA: METAL, MATERIAL CABO: MADEIRA, TAMANHO: 4, APLICAÇÃO: MASSA E RASPAGEM</t>
  </si>
  <si>
    <t>AGUARRÁS</t>
  </si>
  <si>
    <t>TEOR MÁXIMO BENZENO: 1% PESO, TEOR MÁXIMO ENXOFRE: 1% PESO, PONTO FULGOR: 38, PONTO FUSÃO: 216, TEOR AROMÁTICOS: 5 A 7, TEOR ALIFÁTICOS: 93 A 95, VISCOSIDADE: 1,15, APLICAÇÃO: FORMULAÇÃO TINTAS E VERNIZES BASE ALQUÍDICA</t>
  </si>
  <si>
    <t>DILUENTE TINTA</t>
  </si>
  <si>
    <t>COMPOSIÇÃO: HIDROCARBONETOS AROMÁTICOS, SOLVENTES  AROMÁTICOS,, ASPECTO FÍSICO: LÍQUIDO, COR: INCOLOR, APLICAÇÃO: DISSOLVENTE TINTAS E LIMPEZA SUPERFÍCIES</t>
  </si>
  <si>
    <t>REMOVEDOR TINTA</t>
  </si>
  <si>
    <t>COMPONENTES: MISTURA BALANCEADA DE SOLVENTES GTA049/GTA137, MÉTODO APLICAÇÃO: PINCEL/PISTOLA, APLICAÇÃO: DILUIÇÃO DE TINTAS E VERNIZES</t>
  </si>
  <si>
    <t>MATERIAL: CREPE, TIPO: MONOFACE, LARGURA: 19, COMPRIMENTO: 50, COR: BRANCA, APLICAÇÃO: MULTIUSO</t>
  </si>
  <si>
    <t>ESTOPA DE VEDACAO</t>
  </si>
  <si>
    <t>SELADOR</t>
  </si>
  <si>
    <t>TIPO: ACRÍLICO, ASPECTO FÍSICO: LÍQUIDO</t>
  </si>
  <si>
    <t>ESPESSURA: 100, LARGURA: 4, COMPRIMENTO: 100, COR: PRETA, APLICAÇÃO: CONSTRUÇÃO CIVIL, MATERIAL: POLIETILENO</t>
  </si>
  <si>
    <t>MATERIAL: LÃ DE CARNEIRO, ALTURA: 10, MATERIAL TUBO: PLÁSTICO, APLICAÇÃO: SUPERFÍCIE LISA/RUGOSA/ACRÍLICA E LÁTEX</t>
  </si>
  <si>
    <t>MATERIAL: LÃ DE CARNEIRO, COMPRIMENTO: 23, CARACTERÍSTICAS ADICIONAIS: COM CABO DE PRESSÃO</t>
  </si>
  <si>
    <t>MATERIAL: ESPONJA SINTÉTICA, MATERIAL TUBO: NÃO APLICÁVEL, APLICAÇÃO: SUPERFÍCIE LISA/RUGOSA/ACRÍLICA E LÁTEX, COMPRIMENTO: 15, MATERIAL CABO: PLÁSTICO RESISTENTE, CARACTERÍSTICAS ADICIONAIS: COM SUPORTE</t>
  </si>
  <si>
    <t>MATERIAL: LÃ DE CARNEIRO, ALTURA: 1,9, COMPRIMENTO: 23, CARACTERÍSTICAS ADICIONAIS: SEM CABO</t>
  </si>
  <si>
    <t>MATERIAL: ESPUMA POLIÉSTER, ALTURA: 5, MATERIAL CABO: PLÁSTICO RESISTENTE</t>
  </si>
  <si>
    <t>MATERIAL: ESPUMA POLIÉSTER, COMPRIMENTO: 15, CARACTERÍSTICAS ADICIONAIS: COM CABO</t>
  </si>
  <si>
    <t>PINCEL PINTURA PREDIAL</t>
  </si>
  <si>
    <t>MATERIAL CERDAS: GRIS ESPECIAL, TIPO CABO: LONGO, TAMANHO: 2, FORMATO: PLANO, MATERIAL CABO: MADEIRA</t>
  </si>
  <si>
    <t>BROXA PINTURA</t>
  </si>
  <si>
    <t>MATERIAL BASE: PLÁSTICO, MATERIAL CABO: PLÁSTICO, MATERIAL CERDAS: SINTÉTICO E FIBRAS NATURAIS, FORMATO: RETANGULAR, TAMANHO: GRANDE, COR CABO: PRETA, APLICAÇÃO: CAIAÇÃO E PISOS, BITOLA: 185 X 80</t>
  </si>
  <si>
    <t>MATERIAL LÂMINA: AÇO INOXIDÁVEL, MATERIAL CABO: MADEIRA, TAMANHO: 8, CARACTERÍSTICAS ADICIONAIS: TIPO BETUMEIRA</t>
  </si>
  <si>
    <t>MATERIAL: ESPUMA SINTÉTICA, COMPRIMENTO: 4, MATERIAL CABO: PLÁSTICO RESISTENTE</t>
  </si>
  <si>
    <t>VERNIZ</t>
  </si>
  <si>
    <t>ACABAMENTO: FOSCO, COR: INCOLOR, TIPO: MARÍTIMO, COMPOSIÇÃO: RESINAS ALQUÍDICAS MODIFICADAS COM POLIURE</t>
  </si>
  <si>
    <t>ACABAMENTO: BRILHANTE, COR: INCOLOR, APLICAÇÃO: MADEIRA, GESSO</t>
  </si>
  <si>
    <t>TEMPO SECAGEM: 4, COMPOSIÇÃO BÁSICA: EMULSÃO ACRÍLICA ESTIRENADA, HIDROCARBONETOS ALIFÁ, SOLUBILIDADE: ÁGUA</t>
  </si>
  <si>
    <t>TIPO ACABAMENTO: BRILHANTE, COR: VERMELHA, APLICAÇÃO: METAL E MADEIRA, CARACTERÍSTICAS ADICIONAIS: DILUIÇÃO COM ÁGUA</t>
  </si>
  <si>
    <t>COMPONENTES: RESINA ACRÍLICA ELASTOMÉRICA, ASPECTO FÍSICO: LÍQUIDO VISCOSO, COR: CINZA, TIPO ACABAMENTO: EMBORRACHADO, CARACTERÍSTICAS ADICIONAIS: IMPERMEABILIZANTE/ANTI-MOFO/ANTI-TÉRMICA</t>
  </si>
  <si>
    <t>CORANTE TINTA</t>
  </si>
  <si>
    <t>TIPO USO: TINTA LÁTEX/PVA/ACRÍLICA/BASE ÁGUA/ARGAMASSA/CERA, COR: AZUL, ASPECTO FÍSICO: LÍQUIDO</t>
  </si>
  <si>
    <t>BIS</t>
  </si>
  <si>
    <t>TIPO USO: TINTA LÁTEX/PVA/ACRÍLICA/BASE ÁGUA/ARGAMASSA/CERA, COR: VERDE, ASPECTO FÍSICO: PÓ</t>
  </si>
  <si>
    <t>TIPO USO: TINTA LÁTEX/PVA/ACRÍLICA/BASE ÁGUA/ARGAMASSA/CERA, COR: VERMELHA, ASPECTO FÍSICO: PÓ</t>
  </si>
  <si>
    <t>MATERIAL CERDAS: NÁILON, CARACTERÍSTICAS ADICIONAIS: EXTREMIDADES: CILÍNDRICA 4,44CM E RETA 0,8CM, APLICAÇÃO: LIMPEZA DE VIDRARIA</t>
  </si>
  <si>
    <t>COMPONENTES: RESINA A BASE DE DISPERSÃO AQUOSA DE COPOLÍMERO,, ASPECTO FÍSICO: LÍQUIDO VISCOSO, COR: AZUL MODERNO, TIPO ACABAMENTO: SEMI-BRILHO</t>
  </si>
  <si>
    <t>COMPONENTES: RESINA A BASE DE DISPERSÃO AQUOSA DE COPOLÍMERO,, ASPECTO FÍSICO: LÍQUIDO VISCOSO, COR: BRANCO GELO, TIPO ACABAMENTO: SEMI-BRILHO</t>
  </si>
  <si>
    <t>COMPONENTES: RESINA A BASE DE DISPERSÃO AQUOSA DE COPOLÍMERO,, ASPECTO FÍSICO: LÍQUIDO VISCOSO, COR: VERMELHA, TIPO ACABAMENTO: SEMI-BRILHO</t>
  </si>
  <si>
    <t>COMPONENTES: ÁGUA/RESINA ACRÍLICA/PIGMENTOS ORGÂNICOS E INORGÂN, ASPECTO FÍSICO: LÍQUIDO VISCOSO COLORIDO, COR: CERÂMICA, PRAZO VALIDADE: 6, RENDIMENTO: 30 A 40, APLICAÇÃO: SUPERFÍCIES POROSAS REBOCO/GESSO/CONCRETO/MADEIRA</t>
  </si>
  <si>
    <t>COMPONENTES: ÁGUA/RESINA ACRÍLICA/PIGMENTOS ORGÂNICOS E INORGÂN, ASPECTO FÍSICO: LÍQUIDO VISCOSO COLORIDO, COR: VERDE, PRAZO VALIDADE: 24, RENDIMENTO: 30 A 45, APLICAÇÃO: SUPERFÍCIES POROSAS REBOCO/GESSO/CONCRETO/MADEIRA, MÉTODO APLICAÇÃO: ROLO/PINCEL E PISTOLA, TIPO ACABAMENTO: SEMI-BRILHO</t>
  </si>
  <si>
    <t>SELADOR / FUNDO PREPARADOR</t>
  </si>
  <si>
    <t>FINALIDADE: MELHORA RENDIMENTO E QUALIDADE ACABAMENTO  VERNIZ,, APLICAÇÃO: SUPERFÍCIE MADEIRA, COR: INCOLOR, ACABAMENTO: ACETINADO, MÉTODO APLICAÇÃO: PINCEL/PISTOLA/BONECA, CARACTERÍSTICAS ADICIONAIS: SECAGEM RÁPIDA/INTERIOR</t>
  </si>
  <si>
    <t>COMPONENTES: LÁTEX PVA, ÁGUA, RESINA E PIGMENTOS, ASPECTO FÍSICO: LÍQUIDO VISCOSO COLORIDO, COR: BRANCO NEVE, PRAZO VALIDADE: 36, TIPO ACABAMENTO: FOSCO</t>
  </si>
  <si>
    <t>MATERIAL CERDAS: PELO ORELHA DE BOI, TIPO CABO: CURTO, TAMANHO: 2, FORMATO: RETANGULAR, MATERIAL CABO: MADEIRA, CARACTERÍSTICAS ADICIONAIS: COM VIROLA AÇO ESTANHADO</t>
  </si>
  <si>
    <t>MATERIAL CERDAS: PELO ORELHA DE BOI, TIPO CABO: CURTO, TAMANHO: 1, FORMATO: RETANGULAR, MATERIAL CABO: MADEIRA, CARACTERÍSTICAS ADICIONAIS: COM VIROLA AÇO ESTANHADO</t>
  </si>
  <si>
    <t>MATERIAL CERDAS: PELO ORELHA DE BOI, TIPO CABO: CURTO, TAMANHO: 2 1/2, MATERIAL CABO: MADEIRA, CARACTERÍSTICAS ADICIONAIS: COM VIROLA AÇO ESTANHADO</t>
  </si>
  <si>
    <t>MATERIAL: ESPUMA SINTÉTICA, COMPRIMENTO: 23, CARACTERÍSTICAS ADICIONAIS: COM CABO GAIOLA/GARFO AÇO GALVANIZADO</t>
  </si>
  <si>
    <t>ZARCÃO</t>
  </si>
  <si>
    <t>PESO ESPECÍFICO: 1,30 A 1,35, TEMPO SECAGEM: 24, MÉTODO APLICAÇÃO: ROLO/PINCEL E REVÓLVER, TIPO SECAGEM: AR, PRAZO VALIDADE: 3, COR: CINZA</t>
  </si>
  <si>
    <t>TIPO USO: TINTA LÁTEX/PVA/ACRÍLICA/BASE ÁGUA/ARGAMASSA/CERA, COR: AMARELA, ASPECTO FÍSICO: LÍQUIDO</t>
  </si>
  <si>
    <t>COMPONENTES: RESINA A BASE DE DISPERSÃO AQUOSA DE COPOLÍMERO,, ASPECTO FÍSICO: LÍQUIDO VISCOSO, COR: AMARELA, TIPO ACABAMENTO: SEMI-BRILHO</t>
  </si>
  <si>
    <t>COMPONENTES: RESINA A BASE DE DISPERSÃO AQUOSA DE COPOLÍMERO,, ASPECTO FÍSICO: LÍQUIDO VISCOSO, COR: BRANCA, TIPO ACABAMENTO: SEMI-BRILHO</t>
  </si>
  <si>
    <t>COMPONENTES: ÁGUA, RESINA ACRÍLICA, PIGMENTOS ORGÂNICOS E INOR-, ASPECTO FÍSICO: LÍQUIDO VISCOSO, COR: CONCRETO, TIPO ACABAMENTO: FOSCO</t>
  </si>
  <si>
    <t>COMPONENTES: RESINA A BASE DE DISPERSÃO AQUOSA DE COPOLÍMERO,, ASPECTO FÍSICO: LÍQUIDO VISCOSO, COR: PALHA, TIPO ACABAMENTO: SEMI-BRILHO</t>
  </si>
  <si>
    <t>COMPONENTES: RESINA A BASE DE DISPERSÃO AQUOSA DE COPOLÍMERO,, ASPECTO FÍSICO: LÍQUIDO VISCOSO, COR: CONCRETO, PRAZO VALIDADE: 24, APLICAÇÃO: PISOS EM GERAL, MÉTODO APLICAÇÃO: ROLO/PINCEL E PISTOLA, TIPO ACABAMENTO: FOSCO, CARACTERÍSTICAS ADICIONAIS: RENDIMENTO 25 A 35 M2 POR DEMÃO/PINTURA EXTERNA/IN</t>
  </si>
  <si>
    <t>TRINCHA</t>
  </si>
  <si>
    <t>MATERIAL CABO: MADEIRA LAQUEADA, MATERIAL CERDAS: GRIS DUPLA, TAMANHO: 1, TIPO CABO: ANATÔMICO</t>
  </si>
  <si>
    <t>MATERIAL: LÃ DE CARNEIRO, COMPRIMENTO: 15, CARACTERÍSTICAS ADICIONAIS: COM SUPORTE/GARFO DE AÇO GALVANIZADO</t>
  </si>
  <si>
    <t>MATERIAL CERDAS: PELO DE MARTA, TIPO CABO: CURTO, TAMANHO: 1, FORMATO: RETANGULAR, MATERIAL CABO: MADEIRA</t>
  </si>
  <si>
    <t>MATERIAL CERDAS: PELO DE MALTA, TIPO CABO: CURTO, TAMANHO: 2, FORMATO: RETANGULAR, MATERIAL CABO: MADEIRA</t>
  </si>
  <si>
    <t>TINTA PINTURA PREDIAL</t>
  </si>
  <si>
    <t>COMPOSIÇÃO BÁSICA: ÁGUA, PIGMENTOS ATIVOS E INERTES, COALECENTES, ASPECTO FÍSICO: LÍQUIDO VISCOSO, TIPO ACABAMENTO: FOSCO AVELUDADO, COR: AZUL DEL REY, CARACTERÍSTICAS ADICIONAIS: LATEX</t>
  </si>
  <si>
    <t>MÁSCARA PROTEÇÃO RESP. C/ ANVISA</t>
  </si>
  <si>
    <t>MODELO: RESPIRADOR DOBRÁVEL, TIPO BICO DE PATO, MATERIAL: CAMADAS FIBRAS SINTÉTICAS, FILTRO: EFICIÊNCIA FILTRAÇÃO MÍN. 94% S, CLASSE: PFF2, N95 OU EQUIVALENTE, ADICIONAL: CARVÃO ATIVADO, COMPONENTE: CLIPE NASAL, TIPO FIXAÇÃO: TIRAS VEDAÇÃO ANATÔMICA, ADICIONAL 2: C/ VÁLVULA, COR: C/ COR, TAMANHO: ADULTO, ESTERILIDADE: DESCARTÁVEL</t>
  </si>
  <si>
    <t>54/2023</t>
  </si>
  <si>
    <t>TIPO: TÊ 90°, MATERIAL: PVC - CLORETO DE POLIVINILA, APLICAÇÃO: INSTALAÇÃO HIDRÁULICA, NORMAS TÉCNICAS: NBR 10351, BITOLA: 50, CARACTERÍSTICAS ADICIONAIS 1: BOLSA E ANEL</t>
  </si>
  <si>
    <t>TIPO: UNIÃO, MATERIAL: PVC RÍGIDO, TIPO FIXAÇÃO: SOLDÁVEL, BITOLA LADO SOLDÁVEL: 25, CARACTERÍSTICAS ADICIONAIS: COM ANEL DE BORRACHA FLEXÍVEL PARA VEDAÇÃO</t>
  </si>
  <si>
    <t>TIPO: BUCHA REDUÇÃO, MATERIAL: PVC - CLORETO DE POLIVINILA, TIPO FIXAÇÃO: SOLDÁVEL, APLICAÇÃO: INSTALAÇÃO HIDRÁULICA, BITOLA: 25 X 20</t>
  </si>
  <si>
    <t>TIPO: LUVA, MATERIAL: PVC - CLORETO DE POLIVINILA, TIPO FIXAÇÃO: ROSCÁVEL, APLICAÇÃO: INSTALAÇÕES PREDIAIS ÁGUA FRIA, BITOLA: 3/4";UN"</t>
  </si>
  <si>
    <t>TIPO: JOELHO 90°, MATERIAL: PVC - CLORETO DE POLIVINILA, TIPO FIXAÇÃO: SOLDÁVEL, APLICAÇÃO: INSTALAÇÃO SANITÁRIA, BITOLA: 1/2</t>
  </si>
  <si>
    <t>TIPO: UNIÃO, MATERIAL: PVC - CLORETO DE POLIVINILA, TIPO FIXAÇÃO: SOLDÁVEL, APLICAÇÃO: INSTALAÇÕES PREDIAIS ÁGUA FRIA, BITOLA: 20 MM</t>
  </si>
  <si>
    <t>TIPO: JOELHO 90°, MATERIAL: PVC - CLORETO DE POLIVINILA, TIPO FIXAÇÃO: SOLDÁVEL, APLICAÇÃO: INSTALAÇÃO SANITÁRIA, BITOLA: 150 MM</t>
  </si>
  <si>
    <t>TIPO: LUVA, MATERIAL: PVC - CLORETO DE POLIVINILA, TIPO FIXAÇÃO: ROSCÁVEL, APLICAÇÃO: INSTALAÇÕES PREDIAIS ÁGUA FRIA, BITOLA: 1/2";UN"</t>
  </si>
  <si>
    <t>Materiais de origem mineral para construção, a granel</t>
  </si>
  <si>
    <t>Argamassa</t>
  </si>
  <si>
    <t>composição: cimento, agregado natural e aditivos, cor: branca, tipo: rejunte</t>
  </si>
  <si>
    <t>Vidros, telhas, tijolos e blocos para construção</t>
  </si>
  <si>
    <t>Azulejo</t>
  </si>
  <si>
    <t>material: cerâmica, formato: quadrado, comprimento: 15, largura: 15, cor: branca</t>
  </si>
  <si>
    <t>Dispositivos e acessórios para instalações hidráulicas</t>
  </si>
  <si>
    <t>Assento vaso sanitário</t>
  </si>
  <si>
    <t>material: plástico, cor: branca, características adicionais: com tampa</t>
  </si>
  <si>
    <t>Filito</t>
  </si>
  <si>
    <t>Tijolo</t>
  </si>
  <si>
    <t>material: barro cozido, tipo: furado, comprimento: 20, largura: 20, espessura: 10, peso: 1.500, quantidade furos: 8, cor: vermelha, aplicação: estrutural</t>
  </si>
  <si>
    <t>material: cerâmica, tipo: furado, comprimento: 30, largura: 20, espessura: 10, aplicação: construção civil</t>
  </si>
  <si>
    <t>Acessórios e ferragens especiais para  mangueiras, canos  e tubos</t>
  </si>
  <si>
    <t>Conexão hidráulica</t>
  </si>
  <si>
    <t>tipo: união, material: pvc - cloreto de polivinila, tipo fixação: soldável, aplicação: instalações prediais água fria, normas técnicas: nbr 5648, bitola: 50</t>
  </si>
  <si>
    <t>tipo: joelho 90°, material: pvc - cloreto de polivinila, tipo fixação: soldável e roscável, bitola lado roscável: 1/2, bitola lado soldável: 25, aplicação: instalações prediais água fria, cor: azul</t>
  </si>
  <si>
    <t>Fios e cabos elétricos</t>
  </si>
  <si>
    <t>Cabo telefônico</t>
  </si>
  <si>
    <t>material condutor: cobre estanhado, material isolamento condutor: pvc - cloreto de polivinila, aplicação: uso interno, material capa externa: pvc - cloreto de polivinila, diâmetro condutor: 0,50, quantidade pares: 2</t>
  </si>
  <si>
    <t>Cabo coaxial</t>
  </si>
  <si>
    <t>material: aço cobreado, material dielétrico: polietileno semi-sólido, material bainha exterior: pvc - cloreto de polivinila, diâmetro condutor exterior: 6,30, diâmetro dielétrico: 4,70, diâmetro bainha exterior: 8,40, peso: 134, capacitância nominal: 67, tensão máxima rf pico: 3,40, impedância: 75</t>
  </si>
  <si>
    <t>TIPO: LUVA DE CORRER, MATERIAL: PVC RÍGIDO, TIPO FIXAÇÃO: SOLDÁVEL, BITOLA LADO SOLDÁVEL: 40, CARACTERÍSTICAS ADICIONAIS: COM ANEL DE BORRACHA PARA VEDAÇÃO NAS EXTREMIDADES, APLICAÇÃO: INSTALAÇÕES PREDIAIS ÁGUA FRIA, COR: MARROM, NORMAS TÉCNICAS: NBR 5.648</t>
  </si>
  <si>
    <t>TIPO: LUVA DE CORRER, MATERIAL: PVC, TIPO FIXAÇÃO: ANEL BORRACHA, APLICAÇÃO: INSTALAÇÕES PREDIAIS ÁGUA FRIA, BITOLA I: 110</t>
  </si>
  <si>
    <t>tipo: luva de redução, material: pvc, tipo fixação: soldável, aplicação: irrigação, cor: azul, bitola: 25 x 20</t>
  </si>
  <si>
    <t>tipo: cap, material: pvc rígido, tipo fixação: soldável, aplicação: instalações esgoto, cor: branca, bitola: 100</t>
  </si>
  <si>
    <t>tipo: curva 90°, material: pvc - cloreto de polivinila, tipo fixação: soldável, aplicação: instalações prediais água fria, cor: marrom, bitola i: 50</t>
  </si>
  <si>
    <t>Resistores</t>
  </si>
  <si>
    <t>Resistência elétrica</t>
  </si>
  <si>
    <t>uso: chuveiro elétrico, tensão nominal: 110/220, potência nominal: 4400</t>
  </si>
  <si>
    <t>Dispositivos para fixação</t>
  </si>
  <si>
    <t>Abraçadeira</t>
  </si>
  <si>
    <t>material: metal galvanizado, tipo: copo, espessura: 1 1/4, aplicação: fixação tubos e canos</t>
  </si>
  <si>
    <t>Equipamento para segurança e salvamento</t>
  </si>
  <si>
    <t>Fita antiderrapante</t>
  </si>
  <si>
    <t>material: filme de poliéster e óxido de alumínio, largura: 5,00, espessura: 1,00, cor: preta, aplicação: piso embarcação, comprimento: 20, características adicionais: à prova d'água</t>
  </si>
  <si>
    <t>Bóia caixa d'água</t>
  </si>
  <si>
    <t>material: bronze, bitola: 3, aplicação: caixa de água, cisterna, características adicionais: haste e balão em latão</t>
  </si>
  <si>
    <t>tipo: joelho 90°, material: pvc - cloreto de polivinila, tipo fixação: soldável e roscável, bitola lado roscável: 3/4, bitola lado soldável: 25, características adicionais: revestimento blindado, aplicação: instalações prediais água fria</t>
  </si>
  <si>
    <t>tipo: luva de redução, material: pvc - cloreto de polivinila, tipo fixação: roscável, bitola: 3/4 x 1/2""</t>
  </si>
  <si>
    <t>tipo: luva, material: pvc - cloreto de polivinila, tipo fixação: soldável, aplicação: instalações prediais água fria, bitola: 50 mm</t>
  </si>
  <si>
    <t>TIPO: LUVA, MATERIAL: PVC - CLORETO DE POLIVINILA, TIPO FIXAÇÃO: SOLDÁVEL, APLICAÇÃO: INSTALAÇÕES PREDIAIS ÁGUA FRIA, BITOLA: 20 MM</t>
  </si>
  <si>
    <t>TIPO: JOELHO 90°, MATERIAL: PVC - CLORETO DE POLIVINILA, TIPO FIXAÇÃO: SOLDÁVEL, CARACTERÍSTICAS ADICIONAIS: SEM ANEL, APLICAÇÃO: REDE HIDRÁULICA E ESGOTO, BITOLA: 50 MM</t>
  </si>
  <si>
    <t>TIPO: LUVA, MATERIAL: PVC - CLORETO DE POLIVINILA, TIPO FIXAÇÃO: SOLDÁVEL, CARACTERÍSTICAS ADICIONAIS: COM BUCHA DE LATÃO, APLICAÇÃO: INSTALAÇÕES PREDIAIS ÁGUA FRIA, BITOLA: 32 MM</t>
  </si>
  <si>
    <t>TIPO: JOELHO 90°, MATERIAL: PVC RÍGIDO, TIPO FIXAÇÃO: SOLDÁVEL, APLICAÇÃO: INSTALAÇÃO HIDRÁULICA, COR: BRANCA, DIÂMETRO NOMINAL: 40</t>
  </si>
  <si>
    <t>TIPO: JOELHO 90°, MATERIAL: PVC - CLORETO DE POLIVINILA, TIPO FIXAÇÃO: ROSCÁVEL, CARACTERÍSTICAS ADICIONAIS: COM BUCHA DE LATÃO, APLICAÇÃO: INSTALAÇÃO HIDRÁULICA, BITOLA: 25</t>
  </si>
  <si>
    <t>TIPO: JOELHO 90°, MATERIAL: PVC - CLORETO DE POLIVINILA, TIPO FIXAÇÃO: SOLDÁVEL, BITOLA LADO ROSCÁVEL: NÃO APLICÁVEL, BITOLA LADO SOLDÁVEL: 32, CARACTERÍSTICAS ADICIONAIS: NÃO APLICÁVEL, APLICAÇÃO: REDE HIDRÁULICA E ESGOTO, COR: MARROM</t>
  </si>
  <si>
    <t>TIPO: JOELHO 90°, MATERIAL: PVC - CLORETO DE POLIVINILA, TIPO FIXAÇÃO: SOLDÁVEL, BITOLA LADO ROSCÁVEL: NÃO APLICÁVEL, BITOLA LADO SOLDÁVEL: 25, CARACTERÍSTICAS ADICIONAIS: NÃO APLICÁVEL, APLICAÇÃO: REDE HIDRÁULICA E ESGOTO, COR: MARROM</t>
  </si>
  <si>
    <t>TIPO: JOELHO 45°, MATERIAL: PVC - CLORETO DE POLIVINILA, TIPO FIXAÇÃO: SOLDÁVEL, APLICAÇÃO: REDE HIDRÁULICA E ESGOTO, BITOLA: 25 MM</t>
  </si>
  <si>
    <t>TIPO: NÍPEL, MATERIAL: PVC - CLORETO DE POLIVINILA, TIPO FIXAÇÃO: ROSCÁVEL, APLICAÇÃO: INSTALAÇÕES PREDIAIS ÁGUA FRIA, BITOLA: 1/2";UN"</t>
  </si>
  <si>
    <t>TIPO: CURVA 45°, MATERIAL: PVC, TIPO FIXAÇÃO: SOLDÁVEL, BITOLA LADO SOLDÁVEL: 20</t>
  </si>
  <si>
    <t>TIPO: JOELHO, MATERIAL: PVC, TIPO FIXAÇÃO: SOLDÁVEL, BITOLA: 32</t>
  </si>
  <si>
    <t>62/2023</t>
  </si>
  <si>
    <t>MATERIAL: LATÃO MACIÇO, MATERIAL HASTE: AÇO INOXIDÁVEL, LARGURA: 35</t>
  </si>
  <si>
    <t>MATERIAL: LATÃO MACIÇO, MATERIAL HASTE: AÇO INOXIDÁVEL, COR: AMARELA, ALTURA: 30, LARGURA: 30, ALTURA HASTE: 30, CARACTERÍSTICAS ADICIONAIS: Nº 30</t>
  </si>
  <si>
    <t>MATERIAL: LATÃO MACIÇO, MATERIAL HASTE: AÇO TEMPERADO, LARGURA: 20, ALTURA CORPO: 22,50, QUANTIDADE PINOS: 4, ESPESSURA: 3,50</t>
  </si>
  <si>
    <t>MATERIAL: LATÃO MACIÇO, MATERIAL HASTE: AÇO INOXIDÁVEL, COR: AMARELA, ALTURA: 45, LARGURA: 25</t>
  </si>
  <si>
    <t>MATERIAL: LATÃO MACIÇO, MATERIAL HASTE: AÇO INOXIDÁVEL, ALTURA: 69, LARGURA: 50, QUANTIDADE PINOS: 16, CARACTERÍSTICAS ADICIONAIS: COM CHAVE TIPO TETRA E TRAVA DUPLA</t>
  </si>
  <si>
    <t>COMPOSIÇÃO: POLÍMERO DE ACETATO DE POLIVINILA E ADITIVOS, COR: BRANCA, APLICAÇÃO: MADEIRA, CARACTERÍSTICAS ADICIONAIS: LAVÁVEL E ATÓXICA, TIPO: LÍQUIDO</t>
  </si>
  <si>
    <t>COMPOSIÇÃO: RESINA SINTÉTICA E NATURAL/ADITIVO/ACETATO ETILA/, COR: INCOLOR, APLICAÇÃO: ESPUMA, CARPETE, FORRAÇÃO E LAMINADO, TIPO: PASTOSA</t>
  </si>
  <si>
    <t>MATERIAL: VIROLA, COMPRIMENTO: 2,20, LARGURA: 1,60, ESPESSURA: 15, APLICAÇÃO: FABRICAÇÃO DE PEÇAS E CONSTRUÇÃO CIVIL</t>
  </si>
  <si>
    <t>CH</t>
  </si>
  <si>
    <t>MATERIAL: VIROLA, COMPRIMENTO: 2,20, LARGURA: 1,60, ESPESSURA: 10, APLICAÇÃO: FABRICAÇÃO DE PEÇAS E CONSTRUÇÃO CIVIL</t>
  </si>
  <si>
    <t>MATERIAL: VIROLA NAVAL, COMPRIMENTO: 2,20, LARGURA: 1,60, ESPESSURA: 20, APLICAÇÃO: FABRICAÇÃO DE PEÇAS EM MADEIRA, CARACTERÍSTICAS ADICIONAIS: CHAPA RETANGULAR</t>
  </si>
  <si>
    <t>MATERIAL: VIROLA, COMPRIMENTO: 2,20, LARGURA: 1,60, ESPESSURA: 6, APLICAÇÃO: FABRICAÇÃO DE PEÇAS E CONSTRUÇÃO CIVIL</t>
  </si>
  <si>
    <t>MATERIAL: VIROLA, COMPRIMENTO: 2,20, LARGURA: 1,60, ESPESSURA: 20, APLICAÇÃO: FABRICAÇÃO DE PEÇAS E CONSTRUÇÃO CIVIL</t>
  </si>
  <si>
    <t>DOBRADIÇA</t>
  </si>
  <si>
    <t>MATERIAL: FERRO CROMADO, TAMANHO: 3 X 3, APLICAÇÃO: PORTA</t>
  </si>
  <si>
    <t>FECHADURA</t>
  </si>
  <si>
    <t>MATERIAL CAIXA: METAL, COMPONENTES: DUAS CHAVES, TIPO: TETRA, APLICAÇÃO: PORTA</t>
  </si>
  <si>
    <t>GRAFITE</t>
  </si>
  <si>
    <t>ASPECTO FÍSICO: PÓ, APLICAÇÃO: REDUTOR ATRITO / LUBRIFICAÇÃO EM GERAL</t>
  </si>
  <si>
    <t>TBO</t>
  </si>
  <si>
    <t>LÂMINA DE MÁQUINA PARA TRABALHO EM MADEIRA</t>
  </si>
  <si>
    <t>MATERIAL: AÇO FLEXÍVEL, QUANTIDADE DENTES: 8 DENTES POR POLEGADA, LARGURA: 9, COMPRIMENTO: 100, PASSO: 3, APLICAÇÃO: SERRA TICO-TICO</t>
  </si>
  <si>
    <t>LÂMINA SERRA MANUAL</t>
  </si>
  <si>
    <t>MATERIAL: AÇO FLEXÍVEL, QUANTIDADE DENTES: 32 DENTES POR POLEGADA, LARGURA: 12, COMPRIMENTO: 300</t>
  </si>
  <si>
    <t>MATERIAL: ÓXIDO ALUMÍNIO, TIPO: LIXA MADEIRA, APRESENTAÇÃO: FOLHA, TIPO GRÃO: 100, COMPRIMENTO: 275, LARGURA: 225</t>
  </si>
  <si>
    <t>MATERIAL: ÓXIDO ALUMÍNIO, TIPO: LIXA MADEIRA, APRESENTAÇÃO: FOLHA, TIPO GRÃO: 100, COMPRIMENTO: 300, LARGURA: 200</t>
  </si>
  <si>
    <t>PARAFUSO AUTO-ATARRAXANTE</t>
  </si>
  <si>
    <t>MATERIAL: AÇO CARBONO, TRATAMENTO SUPERFICIAL: BICROMATIZADO, TIPO CABEÇA: CHATA, TIPO FENDA: PHILLIPS, DIÂMETRO CORPO: 3,50, COMPRIMENTO: 20, CARACTERÍSTICAS ADICIONAIS: FIXER/ROSCA AUTO CORTANTE TIPO CHIPBOARD</t>
  </si>
  <si>
    <t>C</t>
  </si>
  <si>
    <t>MATERIAL: AÇO CARBONO, TIPO CABEÇA: CHATA, TIPO FENDA: PHILLIPS, DIÂMETRO CORPO: 4,80, COMPRIMENTO: 38, APLICAÇÃO: CARPINTARIA</t>
  </si>
  <si>
    <t>MATERIAL: AÇO CARBONO, TIPO CABEÇA: PANELA, TIPO FENDA: PHILLIPS, DIÂMETRO CORPO: 4,80, COMPRIMENTO: 38, APLICAÇÃO: CARPINTARIA</t>
  </si>
  <si>
    <t>MATERIAL: AÇO CARBONO, TRATAMENTO SUPERFICIAL: CEMENTADO, TIPO CABEÇA: PANELA, TIPO FENDA: PHILLIPS, DIÂMETRO CORPO: 3,50, COMPRIMENTO: 25, CARACTERÍSTICAS ADICIONAIS: FIXER/ROSCA AUTO CORTANTE TIPO CHIPBOARD, APLICAÇÃO: CARPINTARIA</t>
  </si>
  <si>
    <t>PADRÃO MADEIRA: CEDRO, TIPO: LISA, ACABAMENTO SUPERFICIAL: BASE PINTURA, LARGURA: 60, ALTURA: 2,10, ESPESSURA: 3,50, CARACTERÍSTICAS ADICIONAIS: SEMI-OCA, EMCABEÇADA, MATERIAL: MADEIRA</t>
  </si>
  <si>
    <t>PADRÃO MADEIRA: ANGELIM, LARGURA: 0,90, ALTURA: 2,10, ESPESSURA: 3,50, MATERIAL: MADEIRA</t>
  </si>
  <si>
    <t>PREGO COM CABEÇA</t>
  </si>
  <si>
    <t>MATERIAL: AÇO, TIPO CABEÇA: CHATA, TIPO CORPO: LISO, TIPO PONTA: COMUM, ACABAMENTO SUPERFICIAL: POLIDO, BITOLA: 13 X 15</t>
  </si>
  <si>
    <t>MATERIAL: AÇO, TIPO CABEÇA: CHATA, TIPO CORPO: LISO, TIPO PONTA: COMUM, BITOLA: 16 X 24</t>
  </si>
  <si>
    <t>MATERIAL: AÇO, TIPO CABEÇA: CHATA, TIPO CORPO: LISO, TIPO PONTA: COMUM, BITOLA: 12 X 12</t>
  </si>
  <si>
    <t>MATERIAL: AÇO CARBONO, TIPO CABEÇA: LISO, TIPO PONTA: COMUM, BITOLA: 19 X 36</t>
  </si>
  <si>
    <t>MATERIAL: AÇO CARBONO, TIPO CABEÇA: LISO, TIPO PONTA: COMUM, BITOLA: 10 X 10</t>
  </si>
  <si>
    <t>MATERIAL: AÇO, TIPO CABEÇA: CHATA, TIPO CORPO: LISO, TIPO PONTA: COMUM, BITOLA: 18 X 30</t>
  </si>
  <si>
    <t>MATERIAL: AÇO, TIPO CABEÇA: CHATA, TIPO CORPO: LISO, TIPO PONTA: COMUM, BITOLA: 13 X 18</t>
  </si>
  <si>
    <t>MATERIAL: AÇO, TIPO CABEÇA: CHATA, TIPO CORPO: LISO, TIPO PONTA: COMUM, BITOLA: 14 X 21</t>
  </si>
  <si>
    <t>MATERIAL: AÇO, TIPO CABEÇA: CHATA, TIPO CORPO: LISO, TIPO PONTA: COMUM, ACABAMENTO SUPERFICIAL: GALVANIZADO, BITOLA: 17 X 27</t>
  </si>
  <si>
    <t>DOBRADIÇA PORTA</t>
  </si>
  <si>
    <t>MATERIAL: LATÃO, ALTURA: 3, LARGURA: 2 1/2</t>
  </si>
  <si>
    <t>MATERIAL: METAL, TRATAMENTO SUPERFICIAL: CROMADO, ALTURA: 3 1/2, LARGURA: 3</t>
  </si>
  <si>
    <t>MATERIAL: FERRO NIQUELADO, APLICAÇÃO: PORTA, CARACTERÍSTICAS ADICIONAIS: 8 FUROS, ACABAMENTO: CROMADA, ALTURA: 4, LARGURA: 3</t>
  </si>
  <si>
    <t>MATERIAL CAIXA: AÇO, ACABAMENTO SUPERFICIAL: CROMADO, COMPONENTES: 2 CHAVES EM LATÃO NIQUELADO, CARACTERÍSTICAS ADICIONAIS: MAÇANETA TIPO ALAVANCA, TIPO: INTERNA/EXTERNA, APLICAÇÃO: PORTA</t>
  </si>
  <si>
    <t>MATERIAL: METAL GALVANIZADO, TIPO: COPO, ESPESSURA: 1/2, APLICAÇÃO: FIXAÇÃO TUBOS E CANOS</t>
  </si>
  <si>
    <t>MATERIAL: METAL GALVANIZADO, TIPO: COPO, ESPESSURA: 1, APLICAÇÃO: FIXAÇÃO TUBOS E CANOS</t>
  </si>
  <si>
    <t>ACABAMENTO PARA VÁLVULA HIDRÁULICA</t>
  </si>
  <si>
    <t>MATERIAL: METAL CROMADO, FIXAÇÃO: 2 PARAFUSOS INTERNOS, CARACTERÍSTICAS ADICIONAIS: SISTEMA DE ANTIVANDALISMO, DIMENSÕES: 130 X 101, REFERÊNCIA: 01505006, APLICAÇÃO: INSTALAÇÃO HIDRÁULICA</t>
  </si>
  <si>
    <t>MATERIAL: METAL GALVANIZADO, TIPO: COPO, ESPESSURA: 3/4, APLICAÇÃO: FIXAÇÃO TUBOS E CANOS, CARACTERÍSTICAS ADICIONAIS: C/ PARAFUSO, BUCHA E PORCA P/ AJUSTE</t>
  </si>
  <si>
    <t>APLICAÇÃO: TUBOS E CONEXÕES DE PVC, APRESENTAÇÃO: FRASCO, CARACTERÍSTICAS ADICIONAIS: ÁGUA QUENTE</t>
  </si>
  <si>
    <t>ADESIVO ESTRUTURAL</t>
  </si>
  <si>
    <t>ASPECTO FÍSICO: PASTOSO, COR: CINZA-CLARO, APRESENTAÇÃO: BICOMPONENTE, COMPOSIÇÃO: RESINA EPÓXI</t>
  </si>
  <si>
    <t>MATERIAL: LATÃO CROMADO, TAMANHO: 2 1/2, TIPO PINO: SOLTO, TIPO TAMBOR: CURTO, APLICAÇÃO: PORTA</t>
  </si>
  <si>
    <t>MATERIAL CAIXA: AÇO, MATERIAL TAMPA: AÇO, MATERIAL LINGUETA: LATÃO, MATERIAL TRINCO: LATÃO, MATERIAL TESTA: AÇO, MATERIAL CUBO MAÇANETA: LATÃO, ACABAMENTO SUPERFICIAL: CROMADO, MATERIAL FALSA TESTA: AÇO INOX, MATERIAL CONTRATESTA: AÇO, NORMAS TÉCNICAS: ABNT, MATERIAL PINO CENTRAL: AÇO, COMPONENTES: DUAS CHAVES COM TRINCO REVERSÍVEL, TIPO CILINDRO: OVAL, MATERIAL CILINDRO: LATÃO, MATERIAL ESPELHO: AÇO, TIPO: INTERNA, APLICAÇÃO: PORTA, REFERÊNCIA: 323</t>
  </si>
  <si>
    <t>MATERIAL CAIXA: AÇO ZINCADO, MATERIAL TAMPA: AÇO ZINCADO, MATERIAL LINGUETA: LATÃO, MATERIAL TRINCO: LATÃO, MATERIAL TESTA: METAL CROMADO, MATERIAL CUBO MAÇANETA: METAL CROMADO, COR TAMPA: CROMADA, ACABAMENTO SUPERFICIAL: CROMADO, MATERIAL FALSA TESTA: AÇO ZINCADO, MATERIAL CONTRATESTA: AÇO ZINCADO, NORMAS TÉCNICAS: ABNT, MATERIAL PINO CENTRAL: LATÃO CROMADO, CARACTERÍSTICAS ADICIONAIS: C/ CHAVE, CHAVE UM LADO E PINO DO OUTRO, TIPO: BOLA, APLICAÇÃO: DIVISÓRIA, REFERÊNCIA: 4149N</t>
  </si>
  <si>
    <t>PORTAL MADEIRA</t>
  </si>
  <si>
    <t>TIPO MADEIRA: ANGELIM, LARGURA: 0,80, ALTURA: 2,10, ESPESSURA: 0,13, APLICAÇÃO: FIXAÇÃO PORTAS E JANELAS</t>
  </si>
  <si>
    <t>PADRÃO MADEIRA: PINUS, TIPO: LISA, LARGURA: 90, ALTURA: 2,10, ESPESSURA: 3,50, CARACTERÍSTICAS ADICIONAIS: SEMI-OCA, MATERIAL: MADEIRA</t>
  </si>
  <si>
    <t>PADRÃO MADEIRA: PINUS, TIPO: LISA, LARGURA: 80, ALTURA: 2,10, ESPESSURA: 3,50, CARACTERÍSTICAS ADICIONAIS: SEMI-OCA, MATERIAL: MADEIRA</t>
  </si>
  <si>
    <t>PADRÃO MADEIRA: PINUS, TIPO: LISA, LARGURA: 70, ALTURA: 2,10, ESPESSURA: 3,50, CARACTERÍSTICAS ADICIONAIS: SEMI-OCA, MATERIAL: MADEIRA</t>
  </si>
  <si>
    <t>PADRÃO MADEIRA: IMBUIA, TIPO: LISA, LARGURA: 100, ALTURA: 2,10, ESPESSURA: 3, MATERIAL: MADEIRA</t>
  </si>
  <si>
    <t>MATERIAL: ARAME PARA PREGO, TIPO CABEÇA: CÔNICA AXADREZADA, TIPO CORPO: LISO, TIPO PONTA: DIAMANTE, ACABAMENTO SUPERFICIAL: POLIDO, BITOLA: 26 X 84</t>
  </si>
  <si>
    <t>MATERIAL: AÇO, TIPO CABEÇA: CHATA, TIPO CORPO: LISO, TIPO PONTA: COMUM, BITOLA: 15 X 15</t>
  </si>
  <si>
    <t>TÁBUA MADEIRA</t>
  </si>
  <si>
    <t>ESPÉCIE: CEDRO, COMPRIMENTO: 3,00, LARGURA: 30,00, ESPESSURA: 25, TIPO ACABAMENTO: APARELHADO</t>
  </si>
  <si>
    <t>MATERIAL: FITA DE AÇO, LARGURA LÂMINA: 25, COMPRIMENTO: 10, MODELO: ACABAMENTO EMBORRACHADO CONTÉM ALÇA DE PUNHO E PRE, CARACTERÍSTICAS ADICIONAIS: MEDIÇÕES EM CENTÍMETRO , MILÍMETRO E POLEGADAS.</t>
  </si>
  <si>
    <t>LUVA SEGURANÇA</t>
  </si>
  <si>
    <t>MATERIAL: TECIDO DE PARA-ARAMIDA, TAMANHO: ÚNICO, APLICAÇÃO: PESQUISA MINERAL, CARACTERÍSTICAS ADICIONAIS: SUPORTA ATÉ 800ºC, COM TRATAMENTO IMPERMEABILIZAN-, FORMA: 5 DEDOS, MODELO: PALMA COM REFORÇO EM ARAMIDA CARBONO</t>
  </si>
  <si>
    <t>MATERIAL: MALHA EM AÇO, TAMANHO: M, APLICAÇÃO: SEGURANÇA E PROTEÇÃO INDIVIDUAL.</t>
  </si>
  <si>
    <t>MATERIAL: MALHA EM AÇO, TAMANHO: G, APLICAÇÃO: SEGURANÇA E PROTEÇÃO INDIVIDUAL.</t>
  </si>
  <si>
    <t>MATERIAL: AÇO RÁPIDO, QUANTIDADE DENTES: 32 DENTES POR POLEGADA, LARGURA: 1/2, COMPRIMENTO: 300"</t>
  </si>
  <si>
    <t>MATERIAL: AÇO CROMO VANÁDIO, TIPO: CHATA, APLICAÇÃO: OFICINA MECÂNICA / CARPINTARIA, COMPONENTES: 1/8, 3/16", 1/4", 5/16" E 3/8", MATERIAL CABO: POLIPROPILENO, MODELO: FENDA"</t>
  </si>
  <si>
    <t>CHAVE FENDA</t>
  </si>
  <si>
    <t>MATERIAL HASTE: AÇO CROMO VANÁDIO, MATERIAL CABO: POLIPROPILENO, TIPO PONTA: PHILIPS, BITOLA: 1/8 X 2 3/8, CARACTERÍSTICAS ADICIONAIS: CABO ISOLADO</t>
  </si>
  <si>
    <t>MATERIAL HASTE: AÇO VANÁDIO, MATERIAL CABO: POLIPROPILENO, TIPO PONTA: PHILIPS, BITOLA: 3/16 X 3, COMPRIMENTO HASTE: 160, CARACTERÍSTICAS ADICIONAIS: HASTE NIQUELADA E CROMADA, PONTA FOSFATIZADA</t>
  </si>
  <si>
    <t>MATERIAL HASTE: AÇO CROMO VANÁDIO, MATERIAL CABO: POLIPROPILENO, TIPO PONTA: PHILIPS, BITOLA: 1/4 X 6", COMPRIMENTO HASTE: 150"</t>
  </si>
  <si>
    <t>CHAVE COMBINADA</t>
  </si>
  <si>
    <t>MATERIAL: AÇO CROMO VANÁDIO, ACABAMENTO: NIQUELADO E CROMADO, TIPO: SPEEDY + CATRACA, CARACTERÍSTICAS ADICIONAIS: 12 PEÇAS: 8, 9, 10, 11, 12, 13, 14, 15, 16, 17, 18</t>
  </si>
  <si>
    <t>MATERIAL: AÇO CROMO VANÁDIO, TIPO: ESTRELA, QUANTIDADE PEÇAS: 12, COMPONENTES: 6X7,8X9,10X11,12X13,14X15,16X17,18X19,20X22,21X23,</t>
  </si>
  <si>
    <t>MATERIAL: AÇO CROMO VANÁDIO, TIPO: CANHÃO, QUANTIDADE PEÇAS: 11, APLICAÇÃO: MANUTENÇÃO EQUIPAMENTO MECÂNICO / ELETRÔNICO, COMPONENTES: 3, 5, 6, 7, 8, 9, 10, 11, 12, 13 E 14 MM, MATERIAL CABO: POLIPROPILENO, CARACTERÍSTICAS ADICIONAIS: COM SEXTAVADO INTERNO, TAMANHO: CURTO</t>
  </si>
  <si>
    <t>ALICATE DE CORTE</t>
  </si>
  <si>
    <t>MATERIAL: FORJADO EM AÇO CROMO VANÁDIO, TIPO CORTE: DIAGONAL, MATERIAL CABO: PLÁSTICO, TIPO CABO: ISOLADO, USO: INDUSTRIAL, TIPO: PROFISSIONAL, COMPRIMENTO: 6</t>
  </si>
  <si>
    <t>51/2023</t>
  </si>
  <si>
    <t>DISJUNTOR BAIXA TENSÃO</t>
  </si>
  <si>
    <t>FUNCIONAMENTO: TERMOMAGNÉTICO, NÚMERO PÓLOS: 1, TENSÃO MÁXIMA OPERAÇÃO: 380, CORRENTE NOMINAL: 30, FREQÜÊNCIA NOMINAL: 60, TIPO: MODULAR, TENSÃO NOMINAL: 220, NÚMERO DE FASES: MONOFÁSICO, FIXAÇÃO: POR MEIO DE TRILHO DIN 35 MM</t>
  </si>
  <si>
    <t>FUNCIONAMENTO: TERMOMAGNÉTICO, CORRENTE NOMINAL: 20, NÚMERO DE FASES: MONOFÁSICO, CURVA DE DISPARO: B, APLICAÇÃO: INSTALAÇÕES ELÉTRICAS, PADRÃO: DIN</t>
  </si>
  <si>
    <t>FUNCIONAMENTO: MAGNÉTICO, MODELO: CAIXA TERMOPLÁSTICA, NÚMERO PÓLOS: 1, OPERAÇÃO: MANUAL, ACIONAMENTO: ALAVANCA, TENSÃO MÁXIMA OPERAÇÃO: 127/220, CORRENTE NOMINAL: 15, CAPACIDADE INTERRUPÇÃO SIMÉTRICA: 10, NÚMERO DE FASES: MONOFÁSICO</t>
  </si>
  <si>
    <t>FUNCIONAMENTO: TERMOMAGNÉTICO, CORRENTE NOMINAL: 30, TENSÃO NOMINAL: 220, NÚMERO DE FASES: BIFÁSICO</t>
  </si>
  <si>
    <t>FUNCIONAMENTO: TERMOMAGNÉTICO, CORRENTE NOMINAL: 10, TENSÃO NOMINAL: 127/220, CURVA DE DISPARO: C, APLICAÇÃO: INSTALAÇÕES ELÉTRICAS, PADRÃO: DIN</t>
  </si>
  <si>
    <t>CORRENTE NOMINAL: 10, NÚMERO DE FASES: MONOFÁSICO, REFERÊNCIA: SISTEMA N, CURVA DE DISPARO: C, APLICAÇÃO: PROTEÇÃO QUADRO ELÉTRICO</t>
  </si>
  <si>
    <t>CORRENTE NOMINAL: 25, NÚMERO DE FASES: MONOFÁSICO, REFERÊNCIA: SISTEMA N, CURVA DE DISPARO: C</t>
  </si>
  <si>
    <t>CORRENTE NOMINAL: 20, NÚMERO DE FASES: MONOFÁSICO, REFERÊNCIA: SISTEMA N, CURVA DE DISPARO: C</t>
  </si>
  <si>
    <t>FUNCIONAMENTO: TERMOMAGNÉTICO, CORRENTE NOMINAL: 100, TENSÃO NOMINAL: 220, NÚMERO DE FASES: BIFÁSICO</t>
  </si>
  <si>
    <t>CORRENTE NOMINAL: 30, NÚMERO DE FASES: BIFÁSICO, REFERÊNCIA: SISTEMA N, CURVA DE DISPARO: C</t>
  </si>
  <si>
    <t>CORRENTE NOMINAL: 20, NÚMERO DE FASES: BIFÁSICO, REFERÊNCIA: SISTEMA N, CURVA DE DISPARO: C</t>
  </si>
  <si>
    <t>FUNCIONAMENTO: TERMOMAGNÉTICO, MODELO: CAIXA TERMOPLÁSTICA, NÚMERO PÓLOS: 3, OPERAÇÃO: MANUAL, ACIONAMENTO: ALAVANCA, TENSÃO MÁXIMA OPERAÇÃO: 240/125, CORRENTE NOMINAL: 100, FREQÜÊNCIA NOMINAL: 50/60, TENSÃO NOMINAL: 127/220, NÚMERO DE FASES: TRIFÁSICO</t>
  </si>
  <si>
    <t>FUNCIONAMENTO: TERMOMAGNÉTICO, NÚMERO PÓLOS: 1, OPERAÇÃO: MANUAL, ACIONAMENTO: ALAVANCA, TENSÃO MÁXIMA OPERAÇÃO: 380, CORRENTE NOMINAL: 30, FREQÜÊNCIA NOMINAL: 50/60, FIXAÇÃO: POR MEIO DE PRESILHAS, PADRÃO: NEMA</t>
  </si>
  <si>
    <t>FUNCIONAMENTO: TERMOMAGNÉTICO, CORRENTE NOMINAL: 10, TIPO: DR, NÚMERO DE FASES: BIFÁSICO, SENSIBILIDADE: 30</t>
  </si>
  <si>
    <t>FUNCIONAMENTO: TERMOMAGNÉTICO, CORRENTE NOMINAL: 25, TIPO: 5SX1, NÚMERO DE FASES: BIFÁSICO, CURVA DE DISPARO: B, APLICAÇÃO: INSTALAÇÕES ELÉTRICAS, PADRÃO: DIN</t>
  </si>
  <si>
    <t>FUNCIONAMENTO: TERMOMAGNÉTICO, CORRENTE NOMINAL: 15, NÚMERO DE FASES: BIFÁSICO, REFERÊNCIA: SIEMENS, CURVA DE DISPARO: C, APLICAÇÃO: SISTEMA DE AR CONDICIONADO, PADRÃO: DIN</t>
  </si>
  <si>
    <t>CURVA ELETRODUTO</t>
  </si>
  <si>
    <t>ANGULAÇÃO: 90°, MATERIAL: PVC RÍGIDO, COR: PRETA, REFERÊNCIA: TIGRE 33.05.164.8, DIÂMETRO NOMINAL: 1 1/2, TIPO FIXAÇÃO: ROSQUEADA</t>
  </si>
  <si>
    <t>ANGULAÇÃO: 90°, MATERIAL: PVC RÍGIDO, COR: CINZA, APLICAÇÃO: INSTALAÇÃO ELÉTRICA, CARACTERÍSTICAS ADICIONAIS: PARA CONEXÃO COM TUBO ELETRODUTO CONDULETE DE 3/4, DIÂMETRO NOMINAL: 1, TIPO FIXAÇÃO: SOBREPOR</t>
  </si>
  <si>
    <t>ANGULAÇÃO: 90°, TIPO: ROSQUEADA, MATERIAL: PVC RÍGIDO ANTI-CHAMA, COR: PRETO, NORMAS TÉCNICAS: ABNT EB-744 E NBR 6150, CLASSE: B, DIÂMETRO NOMINAL: 3/4</t>
  </si>
  <si>
    <t>ANGULAÇÃO: 90°, TIPO: SEM ROSCA, MATERIAL: PVC RÍGIDO ANTI-CHAMA, COR: PRETA, CARACTERÍSTICAS ADICIONAIS: COM LOGOMARCA IMPRESSA, PARA UTILIZAÇÃO ELETRODUTO, DIÂMETRO NOMINAL: 1</t>
  </si>
  <si>
    <t>ANGULAÇÃO: 90°, TIPO: ROSQUEADA, MATERIAL: PVC ANTI-CHAMA, COR: PRETO, APLICAÇÃO: INSTALAÇÃO AR CONDICIONADO, DIÂMETRO NOMINAL: 1 1/4</t>
  </si>
  <si>
    <t>ANGULAÇÃO: 90°, TIPO: SOBREPOR, MATERIAL: PVC RÍGIDO ANTI-CHAMA, COR: CINZA, APLICAÇÃO: INSTALAÇÃO ELÉTRICA, CARACTERÍSTICAS ADICIONAIS: PARA CONEXÃO COM TUBO ELETRODUTO CONDULETE DE 3/4, DIÂMETRO NOMINAL: 3/4</t>
  </si>
  <si>
    <t>ANGULAÇÃO: 90°, TAMANHO: 1/2, MATERIAL: PVC, COR: PRETO, CARACTERÍSTICAS ADICIONAIS: COM BOLSA</t>
  </si>
  <si>
    <t>ANGULAÇÃO: 90°, TAMANHO: 3/4, MATERIAL: PVC, COR: PRETO, APLICAÇÃO: INSTALAÇÃO ELÉTRICA, CARACTERÍSTICAS ADICIONAIS: COM BOLSA</t>
  </si>
  <si>
    <t>MATA-JUNTAS CANALETA</t>
  </si>
  <si>
    <t>TIPO: COTOVELO 90º, APLICAÇÃO: SISTEMA X", MATERIAL: TERMOPLÁSTICO AUTO-EXTINGUÍVEL, COR: BRANCA, DIMENSÕES: 50 X 20"</t>
  </si>
  <si>
    <t>TIPO: COTOVELO 90º, APLICAÇÃO: SISTEMA X", MATERIAL: TERMOPLÁSTICO AUTO-EXTINGUÍVEL, COR: BRANCA, DIMENSÕES: 20 X 12"</t>
  </si>
  <si>
    <t>TIPO: SELADA, MODELO: GP12170 (CSB), APLICAÇÃO: NO BREAK, SISTEMA ELETROQUÍMICO: CHUMBO-ÁCIDO, TENSÃO NOMINAL: 12, CAPACIDADE NOMINAL: 17</t>
  </si>
  <si>
    <t>64/2023</t>
  </si>
  <si>
    <t>MATERIAL: CLINKER, TIPO: CP I- 32 (NBR-5732)</t>
  </si>
  <si>
    <t>MATERIAL: CLINKER, TIPO: COMUM</t>
  </si>
  <si>
    <t>COMPOSIÇÃO: CIMENTO, AGREGADOS MINERAIS E ADITIVOS, COR: CINZA, TIPO: AC I</t>
  </si>
  <si>
    <t>COMPOSIÇÃO: CIMENTO, AGREGADOS MINERAIS E ADITIVOS, APLICAÇÃO: ASSENTAMENTO DE CERÂMICA EM PAREDES E PISO, CARACTERÍSTICAS ADICIONAIS: COLANTE DE USO INTERNO, APRESENTAÇÃO: PÓ, TIPO: AC I, NORMAS TÉCNICAS: NBR 14081</t>
  </si>
  <si>
    <t>COLHER PEDREIRO</t>
  </si>
  <si>
    <t>MATERIAL: AÇO TEMPERADO E REVENIDO, TAMANHO: 9, MATERIAL CABO: MADEIRA NOBRE, CARACTERÍSTICAS ADICIONAIS: HASTE E LÂMINA INTEIRIÇA, TRIANGULAR</t>
  </si>
  <si>
    <t>MATERIAL: AÇO CARBONO, TAMANHO: 10, MATERIAL CABO: MADEIRA ENVERNIZADA, CARACTERÍSTICAS ADICIONAIS: RETA - INTEIRIÇA</t>
  </si>
  <si>
    <t>MATERIAL: AÇO CARBONO, TAMANHO: 6, MATERIAL CABO: MADEIRA ENVERNIZADA, CARACTERÍSTICAS ADICIONAIS: RETA - INTEIRIÇA</t>
  </si>
  <si>
    <t>MATERIAL: AÇO CARBONO, TAMANHO: 4, MATERIAL CABO: MADEIRA, CARACTERÍSTICAS ADICIONAIS: RETA - CABO SOLDADO</t>
  </si>
  <si>
    <t>RÉGUA PEDREIRO</t>
  </si>
  <si>
    <t>MATERIAL: ALUMÍNIO, COMPRIMENTO: 1</t>
  </si>
  <si>
    <t>MATERIAL: ALUMÍNIO, COMPRIMENTO: 3</t>
  </si>
  <si>
    <t>Ferramentas manuais sem corte, não acionadas  por  força  motriz</t>
  </si>
  <si>
    <t>Régua pedreiro</t>
  </si>
  <si>
    <t>material: alumínio, comprimento: 2</t>
  </si>
  <si>
    <t>Máquinas para trabalhos em madeira</t>
  </si>
  <si>
    <t>Desempenadeira de madeira</t>
  </si>
  <si>
    <t>Instrumentos de medição para artífices</t>
  </si>
  <si>
    <t>Prumo</t>
  </si>
  <si>
    <t>material: aço, características adicionais: cordão náilon e calço guia madeira, peso: 500</t>
  </si>
  <si>
    <t>material: cobre, características adicionais: corda de algodão com 1,5 m, aplicação: verificação prumo de parede, peso: 1.000</t>
  </si>
  <si>
    <t>Nível bolha</t>
  </si>
  <si>
    <t>material corpo: liga de aluminio e plástico pp, tipo bolha: 3 bolhas (diagonal, horinzontal  e  vertical)., comprimento: 600</t>
  </si>
  <si>
    <t>material corpo: alumínio, tipo bolha: retificada, comprimento: 500, quantidade posição bolha: 1 de prumo/1 de nível, características adicionais: com raio laser</t>
  </si>
  <si>
    <t>material corpo: aço, tipo bolha: retificada, comprimento: 600, quantidade posição bolha: 2 de prumo/1 de nível, características adicionais: não aplicável</t>
  </si>
  <si>
    <t>Fio de prumo</t>
  </si>
  <si>
    <t>Equipamentos não autopropulsionado para movimentação  de  materiais</t>
  </si>
  <si>
    <t>Carrinho mão</t>
  </si>
  <si>
    <t>material caçamba: chapa aço galvanizado, material pés: ferro, quantidade roda: 1, tipo roda: pneu com câmara, capacidade caçamba: 100</t>
  </si>
  <si>
    <t>material caçamba: polietileno, material chassi: madeira, material pés: chapa aço repuxada, material travessa: madeira, quantidade roda: 1, tipo roda: pneu com câmara, capacidade caçamba: 200, características adicionais: tipo carriola baleia</t>
  </si>
  <si>
    <t>Martelo</t>
  </si>
  <si>
    <t>material: borracha, material cabo: madeira, características adicionais: peso: 600 gramas</t>
  </si>
  <si>
    <t>Ferramentas manuais de corte, não acionadas por força motriz</t>
  </si>
  <si>
    <t>Talhadeira</t>
  </si>
  <si>
    <t>material: aço, comprimento total: 520, aplicação: martelo perfurador modelo 11304 marca bosch, largura corte: 28</t>
  </si>
  <si>
    <t>77/2023</t>
  </si>
  <si>
    <t>TUBO COBRE</t>
  </si>
  <si>
    <t>TIPO: FLEXÍVEL SEM COSTURA, APLICAÇÃO: AR CONDICIONADO, DIÂMETRO NOMINAL: 7/8</t>
  </si>
  <si>
    <t>TIPO: FLEXÍVEL SEM COSTURA, APLICAÇÃO: AR CONDICIONADO, DIÂMETRO NOMINAL: 3/4</t>
  </si>
  <si>
    <t>TIPO: RÍGIDO SEM COSTURA, APLICAÇÃO: AR CONDICIONADO, DIÂMETRO NOMINAL: 2, ESPESSURA PAREDES: 1/32, COMPRIMENTO: 6, CARACTERÍSTICAS ADICIONAIS: COZIDO E DECAPADO</t>
  </si>
  <si>
    <t>TIPO: RÍGIDO SEM COSTURA, APLICAÇÃO: AR CONDICIONADO, DIÂMETRO NOMINAL: 7/8, ESPESSURA PAREDES: 1/32, COMPRIMENTO: 6, CARACTERÍSTICAS ADICIONAIS: COZIDO E DECAPADO</t>
  </si>
  <si>
    <t>TIPO: RÍGIDO SEM COSTURA, APLICAÇÃO: AR CONDICIONADO, DIÂMETRO NOMINAL: 1/2, ESPESSURA PAREDES: 1/32, COMPRIMENTO: 6, CARACTERÍSTICAS ADICIONAIS: COZIDO E DECAPADO</t>
  </si>
  <si>
    <t>TIPO: FLEXÍVEL SEM COSTURA, APLICAÇÃO: AR CONDICIONADO, DIÂMETRO NOMINAL: 3/16</t>
  </si>
  <si>
    <t>TIPO: FLEXÍVEL SEM COSTURA, APLICAÇÃO: AR CONDICIONADO, DIÂMETRO NOMINAL: 5/16</t>
  </si>
  <si>
    <t>TIPO: FLEXÍVEL SEM COSTURA, APLICAÇÃO: AR CONDICIONADO, DIÂMETRO NOMINAL: 1/2</t>
  </si>
  <si>
    <t>TIPO: FLEXÍVEL SEM COSTURA, APLICAÇÃO: AR CONDICIONADO, DIÂMETRO NOMINAL: 5/8</t>
  </si>
  <si>
    <t>TIPO: FLEXÍVEL SEM COSTURA, APLICAÇÃO: AR CONDICIONADO, DIÂMETRO NOMINAL: 3/8</t>
  </si>
  <si>
    <t>PROCESSO JUNÇÃO: SOLDAGEM, APLICAÇÃO: AR CONDICIONADO, DIÂMETRO NOMINAL: 1/2</t>
  </si>
  <si>
    <t>PROCESSO JUNÇÃO: SOLDAGEM, APLICAÇÃO: AR CONDICIONADO, DIÂMETRO NOMINAL: 1/4</t>
  </si>
  <si>
    <t>PROCESSO JUNÇÃO: SOLDAGEM, APLICAÇÃO: AR CONDICIONADO, DIÂMETRO NOMINAL: 3/8</t>
  </si>
  <si>
    <t>TIPO: RÍGIDO SEM COSTURA, APLICAÇÃO: AR CONDICIONADO, DIÂMETRO NOMINAL: 3/4, ESPESSURA PAREDES: 1/32, CARACTERÍSTICAS ADICIONAIS: COZIDO E DECAPADO</t>
  </si>
  <si>
    <t>TIPO: RÍGIDO SEM COSTURA, APLICAÇÃO: AR CONDICIONADO, DIÂMETRO NOMINAL: 3/4, ESPESSURA PAREDES: 1/32, COMPRIMENTO: 6, CARACTERÍSTICAS ADICIONAIS: COZIDO E DECAPADO</t>
  </si>
  <si>
    <t>TIPO: RÍGIDO SEM COSTURA, APLICAÇÃO: AR CONDICIONADO, DIÂMETRO NOMINAL: 1 5/8, ESPESSURA PAREDES: 1/32, COMPRIMENTO: 6, CARACTERÍSTICAS ADICIONAIS: COZIDO E DECAPADO</t>
  </si>
  <si>
    <t>PROCESSO JUNÇÃO: SOLDAGEM, APLICAÇÃO: AR CONDICIONADO, DIÂMETRO NOMINAL: 5/8</t>
  </si>
  <si>
    <t>TIPO: RECOZIDO, PROCESSO JUNÇÃO: SOLDAGEM, APLICAÇÃO: AR CONDICIONADO, DIÂMETRO NOMINAL: 3/4</t>
  </si>
  <si>
    <t>TIPO: RECOZIDO, PROCESSO JUNÇÃO: SOLDAGEM, APLICAÇÃO: AR CONDICIONADO, DIÂMETRO NOMINAL: 1/2</t>
  </si>
  <si>
    <t>TIPO: RECOZIDO, PROCESSO JUNÇÃO: SOLDAGEM, APLICAÇÃO: AR CONDICIONADO, DIÂMETRO NOMINAL: 3/8</t>
  </si>
  <si>
    <t>DRENO AR CONDICIONADO</t>
  </si>
  <si>
    <t>PEÇAS E ACESSÓRIOS APARELHO AR CONDICIONADO</t>
  </si>
  <si>
    <t>TIPO: PLACA DE COMANDO, CARACTERÍSTICAS ADICIONAIS: EVAPORADORA DO CONDICIONADOR DE AR, APLICAÇÃO: AR CONDICIONADO SPLIT</t>
  </si>
  <si>
    <t>TIPO: PLACA DE COMANDO, CARACTERÍSTICAS ADICIONAIS: CONDENSADORA DO CONDICIONADOR DE AR, APLICAÇÃO: AR CONDICIONADO SPLIT</t>
  </si>
  <si>
    <t>TIPO: BOMBA DRENO, CARACTERÍSTICAS ADICIONAIS: APARELHO DE AR DE 24000 BTUS E 30000 BTUS, APLICAÇÃO: AR CONDICIONADO</t>
  </si>
  <si>
    <t>TIPO: COMPRESSOR SCROLL, CARACTERÍSTICAS ADICIONAIS: 16/HP (54.000 BTUS) GÁS R404, 460V TRIFÁSICO, REFERÊNCIA: ZF18K4ETFD551, APLICAÇÃO: AR CONDICIONADO</t>
  </si>
  <si>
    <t>TIPO: CORREIA, APLICAÇÃO: FANCOIL, MODELO A-40</t>
  </si>
  <si>
    <t>TIPO: HÉLICE MOTOR VENTILADOR, CARACTERÍSTICAS ADICIONAIS: CONDENSADORA DO CONDICIONADOR DE AR, APLICAÇÃO: AR CONDICIONADO SPLIT</t>
  </si>
  <si>
    <t>TIPO: MOTOR COMPRESSOR, CARACTERÍSTICAS ADICIONAIS: APARELHO CONDICIONADOR DE AR, APLICAÇÃO: AR CONDICIONADO SPLIT</t>
  </si>
  <si>
    <t>TIPO: MOTOR COMPRESSOR, CARACTERÍSTICAS ADICIONAIS: APARELHO CONDICIONADOR DE AR, APLICAÇÃO: AR CONDICIONADO</t>
  </si>
  <si>
    <t>TIPO: SENSOR DE AMBIENTE, CARACTERÍSTICAS ADICIONAIS: APARELHO CONDICIONADOR DE AR, APLICAÇÃO: AR CONDICIONADO SPLIT</t>
  </si>
  <si>
    <t>TIPO: SENSOR DE TEMPERATURA, APLICAÇÃO: AR CONDICIONADO SPLIT</t>
  </si>
  <si>
    <t>TIPO: TUBO ESPONJOSO, MATERIAL: POLIETILENO, COMPRIMENTO: 2, DIÂMETRO: 7/8</t>
  </si>
  <si>
    <t>TIPO: TUBO ESPONJOSO, MATERIAL: POLIETILENO, COMPRIMENTO: 2, DIÂMETRO: 3/8</t>
  </si>
  <si>
    <t>TIPO: TUBO ESPONJOSO, MATERIAL: ESPONJA, COMPRIMENTO: 2, CARACTERÍSTICAS ADICIONAIS: DIÂMETRO INTERNO 1 1/8";UN"</t>
  </si>
  <si>
    <t>TIPO: TUBO ESPONJOSO, MATERIAL: POLIETILENO, COMPRIMENTO: 2, CARACTERÍSTICAS ADICIONAIS: DIÂMETRO INTERNO 5/8";UN"</t>
  </si>
  <si>
    <t>TIPO: TUBO ESPONJOSO, MATERIAL: POLIETILENO, COMPRIMENTO: 2, CARACTERÍSTICAS ADICIONAIS: DIÂMETRO INTERNO 1/4";UN"</t>
  </si>
  <si>
    <t>TIPO: TUBO ESPONJOSO, MATERIAL: POLIETILENO, COMPRIMENTO: 2, CARACTERÍSTICAS ADICIONAIS: DIÂMETRO INTERNO 1/2";UN"</t>
  </si>
  <si>
    <t>SERPENTINA DE COBRE</t>
  </si>
  <si>
    <t>TIPO: EVAPORADORA, MODELO: SP180, APLICAÇÃO: AR CONDICIONADO DE 30.000 BTUS, REFERÊNCIA: 2015330A0139</t>
  </si>
  <si>
    <t>ASPECTO FÍSICO: LÍQUIDO, COMPOSIÇÃO BÁSICA: TENSOATIVOS ANIÔNICOS, CORANTE E ÁGUA, APLICAÇÃO: LIMPEZA DE ALUMÍNIO</t>
  </si>
  <si>
    <t>MATERIAL: AÇO INOX, TIPO: CANTONEIRA, COMPRIMENTO: 6</t>
  </si>
  <si>
    <t>ESPECIFICAÇÃO: GALVANIZADO, DIÂMETRO EXTERNO: 1, COMPRIMENTO: 6, CARACTERÍSTICAS ADICIONAIS: CHAPA 18</t>
  </si>
  <si>
    <t>ESPECIFICAÇÃO: GALVANIZADO, DIÂMETRO EXTERNO: 11/4", COMPRIMENTO: 6, APLICAÇÃO: PISCICULTURA, CARACTERÍSTICAS ADICIONAIS: CHAPA 14"</t>
  </si>
  <si>
    <t>MATERIAL: AÇO GALVANIZADO, BITOLA: 6,3 MM X 1, COMPRIMENTO: 6</t>
  </si>
  <si>
    <t>MATERIAL: AÇO GALVANIZADO, FORMATO SEÇÃO: CHATO, LARGURA: 1 1/2, ESPESSURA: 1/8</t>
  </si>
  <si>
    <t>MATERIAL: AÇO CARBONO GALVANIZADO A QUENTE, BITOLA: 3/16, COMPRIMENTO: 23</t>
  </si>
  <si>
    <t>CERCAS, GRADES E PORTÕES</t>
  </si>
  <si>
    <t>GRADE PROTEÇÃO/GUARDA CORPO</t>
  </si>
  <si>
    <t>MATERIAL: METALON, ALTURA: 1, LARGURA: 2, APLICAÇÃO: PROTEÇÃO</t>
  </si>
  <si>
    <t>MATERIAL: TELA GALVANIZADA, ALTURA: 2,03, LARGURA: 2,50, CARACTERÍSTICAS ADICIONAIS: GRADIL TELADO POR ELETROFUSÃO, ESPESSURA: 5, APLICAÇÃO: PROTEÇÃO</t>
  </si>
  <si>
    <t>MATERIAL: CHAPA AÇO 18 MM, ALTURA: 1, LARGURA: 2, APLICAÇÃO: PROTEÇÃO</t>
  </si>
  <si>
    <t>MATERIAL: CHAPA AÇO 18 MM, ALTURA: 1, LARGURA: 1, APLICAÇÃO: PROTEÇÃO</t>
  </si>
  <si>
    <t>MATERIAL: CANTONEIRA METÁLICA E BARRA CHATA, ALTURA: 2,10, LARGURA: 0,80, TIPO: PORTA, APLICAÇÃO: PROTEÇÃO</t>
  </si>
  <si>
    <t>MATERIAL: BARRA CHATA FERRO DE 3/16, ALTURA: 1,60, LARGURA: 0,60, CARACTERÍSTICAS ADICIONAIS: COM CANTONEIRA FERRO GALVANIZADO 1"X1/8", APLICAÇÃO: PROTEÇÃO DE PORTAS E JANELAS"</t>
  </si>
  <si>
    <t>MATERIAL: BARRA CHATA DE 1 3/16 POL E FERRO REDONDO DE 1/2, ALTURA: 4,80, LARGURA: 1,15, CARACTERÍSTICAS ADICIONAIS: PORTA"</t>
  </si>
  <si>
    <t>MATERIAL: BARRA CHATA DE 1 3/16 POL E FERRO REDONDO DE 1/2, ALTURA: 2,45, LARGURA: 1,20, CARACTERÍSTICAS ADICIONAIS: JANELA"</t>
  </si>
  <si>
    <t>MATERIAL: BARRA CHATA DE 1 3/16 POL E FERRO REDONDO DE 1/2, ALTURA: 4,85, LARGURA: 1,20, CARACTERÍSTICAS ADICIONAIS: JANELA"</t>
  </si>
  <si>
    <t>MOURÃO MADEIRA</t>
  </si>
  <si>
    <t>TIPO MADEIRA: EUCALIPTO, COMPRIMENTO: 150, DIÂMETRO MÍNIMO: 12, DIÂMETRO MÁXIMO: 15, CARACTERÍSTICAS ADICIONAIS: MADEIRA TRATADA</t>
  </si>
  <si>
    <t>ARAME FARPADO</t>
  </si>
  <si>
    <t>MATERIAL: AÇO GALVANIZADO, DIÂMETRO: 2,70</t>
  </si>
  <si>
    <t>TELA TIPO CONCERTINA</t>
  </si>
  <si>
    <t>TIPO: FARPADA, FORMATO: HELICOIDAL, COMPRIMENTO: 10, DIÂMETRO: 45</t>
  </si>
  <si>
    <t>ARAMES DE FERRO E DE AÇO, NÃO UTILIZÁVEIS EM ELETRICIDADE</t>
  </si>
  <si>
    <t>ARAME GALVANIZADO</t>
  </si>
  <si>
    <t>MATERIAL: METAL, TIPO: Nº 14, DIÂMETRO FIO: 2,10</t>
  </si>
  <si>
    <t>MATERIAL: METAL, TIPO: Nº 16, COR: VERDE, DIÂMETRO FIO: 1,65, REVESTIMENTO: PVC</t>
  </si>
  <si>
    <t>MATERIAL: METAL, TIPO: Nº 20</t>
  </si>
  <si>
    <t>Gases comprimidos e liquefeitos</t>
  </si>
  <si>
    <t>Gás refrigerante</t>
  </si>
  <si>
    <t>tipo: r410a, aplicação: sistema de ar condicionado central, elemento básico: diclorotrifluoretano</t>
  </si>
  <si>
    <t>tipo: r-22, aplicação: sistema de ar condicionado, apresentação: cilindro</t>
  </si>
  <si>
    <t>84/2023</t>
  </si>
  <si>
    <t>MATERIAL REVESTIMENTO: LSZH(LOW SMOKE ZERO HALOGEN), MATERIAL CONDUTOR: COBRE NÚ, BITOLA CONDUTOR: 23, TIPO CONDUTOR: TRANÇADO 4 PARES, TIPO CABO: UTP, COR: VERDE, CATEGORIA: 6E, MATERIAL ISOLAMENTO CONDUTOR: POLIETILENO DE ALTA DENSIDADE, COMPRIMENTO: 305</t>
  </si>
  <si>
    <t>ALICATE PARA CLIMPAR</t>
  </si>
  <si>
    <t>MATERIAL: AÇO CROMO VANÁDIO, TIPO CABO: ISOLADO, APLICAÇÃO: RJ45 (8 CONTATOS), CARACTERÍSTICAS ADICIONAIS: FUNÇÃO CORTE DECAPE/SISTEMA MOLAS REABERTURA AUTOM, MATERIAL CABO: PLÁSTICO, TIPO CORTE: RETO, COMPRIMENTO: 203</t>
  </si>
  <si>
    <t>TAMANHO: PADRÃO, SENSOR: LED, TIPO CONECTOR: USB, CONECTIVIDADE: COM FIO</t>
  </si>
  <si>
    <t>TIPO: PADRÃO, TIPO CONECTOR: USB, CONECTIVIDADE: COM FIO</t>
  </si>
  <si>
    <t>RECARREGADOR BATERIA</t>
  </si>
  <si>
    <t>TIPO: BIVOLT, MODELO: BCG 34HRMD4, APLICAÇÃO: EQUIPAMENTOS DA ASSESSORIA DE COMUNICAÇÃO-IBAMA, CARACTERÍSTICAS ADICIONAIS: ESTE MODELO CARREGA PILHAS AA E AAA PADRÃO NI-MH, DIMENSÕES: 70/126/30,5(LARG/PROF/ALT), CORRENTE SAÍDA: 640</t>
  </si>
  <si>
    <t>MATERIAL: PLÁSTICO, TIPO: ROTULADORA, LARGURA: 12, COMPRIMENTO: 8, COR: BRANCA, APLICAÇÃO: ROTULADOR ELETRÔNICO MARCA BROTHER, MODELO P-TOUCH</t>
  </si>
  <si>
    <t>TAMANHO PILHA: PEQUENA, MODELO: AA, APLICAÇÃO: EQUIPAMENTOS ELETRÔNICOS, SISTEMA ELETROQUÍMICO: NÍQUEL METAL HIDRETO (NI-MH), CAPACIDADE NOMINAL: 2000, TENSÃO NOMINAL: 1,2</t>
  </si>
  <si>
    <t>TAMANHO PILHA: PALITO, MODELO: AAA, APLICAÇÃO: EQUIPAMENTOS ELETRÔNICOS, SISTEMA ELETROQUÍMICO: NÍQUEL METAL HIDRETO (NI-MH), CAPACIDADE NOMINAL: 1000, TENSÃO NOMINAL: 1,2</t>
  </si>
  <si>
    <t>TRAVA SEGURANÇA</t>
  </si>
  <si>
    <t>COMPONENTES: 03 PLACAS DE AÇO BICROMATIZADAS, APLICAÇÃO: PROTEÇÃO DE GABINETE/MOUSE/TECLADO/MONITOR/IMPRES, MATERIAL FECHADURA: AÇO, CHAVE SEGURANÇA: MICROMECÂNICA DO TIPO CANHÃO, TIPO FECHADURA: MECÂNICA INVIOLÁVEL, CARACTERÍSTICAS ADICIONAIS: 1 ADAPTADOR, 1 CABO DE AÇO DE 1,80 M REVESTIDO EM</t>
  </si>
  <si>
    <t>ÁLCOOL PROPÍLICO</t>
  </si>
  <si>
    <t>ASPECTO FÍSICO: LÍQUIDO, FÓRMULA QUÍMICA: (CH3)2CHOH (ISOPROPÍLICO OU ISO-PROPANOL), PESO MOLECULAR*: 60,10, GRAU DE PUREZA: PUREZA MÍNIMA DE 99,8%, CARACTERÍSTICA ADICIONAL: REAGENTE P.A. ACS, NÚMERO DE REFERÊNCIA QUÍMICA: CAS 67-63-0</t>
  </si>
  <si>
    <t>ANTICORROSIVO</t>
  </si>
  <si>
    <t>APRESENTAÇÃO: SPRAY, ASPECTO FÍSICO: LÍQUIDO, CARACTERÍSTICAS ADICIONAIS: WD 40, INOFENSIVO PARA CAMADA DE OZÔNIO, INIBIDOR</t>
  </si>
  <si>
    <t>APLICAÇÃO: ALIMENTAÇÃO CIRCUITO ELETRÔNICO, CARACTERÍSTICAS ADICIONAIS: SIMILAR A BATERIA MN1604, SISTEMA ELETROQUÍMICO: ALCALINA, TENSÃO NOMINAL: 9, NORMAS TÉCNICAS: NEMA/ANSI 1604A; IEC 6LR61, FAIXA TEMPERATURA DE TRABALHO: 20 A 54</t>
  </si>
  <si>
    <t>APLICAÇÃO: SISTEMA DE ÁUDIO E VÍDEO, TIPO CABO: HDMI PADRÃO</t>
  </si>
  <si>
    <t>COMPONENTES: 38 PECAS, APLICAÇÃO: FERRAMENTAS PARA COMPUTADOR, CARACTERÍSTICAS ADICIONAIS: MALETA TERMOPLÁSTICA</t>
  </si>
  <si>
    <t>CAPACIDADE MEMÓRIA: 16, TIPO: DDR4, CARACTERÍSTICAS ADICIONAIS: SDRAM/RDIMM, FREQUÊNCIA CLOCK: 2.133</t>
  </si>
  <si>
    <t>CAPACIDADE MEMÓRIA: 8, TIPO: DDR4, VELOCIDADE BARRAMENTO: 2.666</t>
  </si>
  <si>
    <t>CAPACIDADE: 16, TIPO: PEN DRIVE, INTERFACE: USB 2.0 E WINDOWS XP/VISTA/7</t>
  </si>
  <si>
    <t>TENSÃO ALIMENTAÇÃO: 110/220, QUANTIDADE SAÍDA: 6 TOMADAS TRIPOLARES POLARIZADAS, CARACTERÍSTICAS ADICIONAIS: CAIXA METÁLICA COM PINTURA ELETROSTÁTICA, ABAS DE, APLICAÇÃO: INFORMÁTICA</t>
  </si>
  <si>
    <t>BALCÃO ATENDIMENTO</t>
  </si>
  <si>
    <t>MATERIAL ESTRUTURA: MDP 25MM, MATERIAL CORPO: MADEIRA MDP, CARACTERÍSTICAS ADICIONAIS: COM SAPATAS NIVELADORAS EM NYLON INJETADO., LARGURA: 100, PROFUNDIDADE: 750, ALTURA: 1100, COR REVESTIMENTO: CEREZO LEON</t>
  </si>
  <si>
    <t>90030/2023</t>
  </si>
  <si>
    <t xml:space="preserve">NOVA IGUAÇU CAPACITAÇÃO </t>
  </si>
  <si>
    <t>NOVA IGUAÇU Capacitação</t>
  </si>
  <si>
    <t>109/2023</t>
  </si>
  <si>
    <t>90031/2023</t>
  </si>
  <si>
    <t>NOVA FRIBURGO BENS</t>
  </si>
  <si>
    <t>33/2023</t>
  </si>
  <si>
    <t>89/2023</t>
  </si>
  <si>
    <t>90/2023</t>
  </si>
  <si>
    <t>CONEXÃO ELETRODUTO</t>
  </si>
  <si>
    <t>91/2023</t>
  </si>
  <si>
    <t>Rebites</t>
  </si>
  <si>
    <t>Óleos e graxas para corte, lubrificação e sistemas  hidráulicos</t>
  </si>
  <si>
    <t>94/2023</t>
  </si>
  <si>
    <t>95/2023</t>
  </si>
  <si>
    <t>110/2023</t>
  </si>
  <si>
    <t>Equipamentos e artigos de laboratório</t>
  </si>
  <si>
    <t>115/2023</t>
  </si>
  <si>
    <t>125/2023</t>
  </si>
  <si>
    <t>FONÓGRAFOS, RÁDIOS E TELEVISORES DE TIPO DOMÉSTICO</t>
  </si>
  <si>
    <t>MOBILIÁRIO DOMÉSTICO</t>
  </si>
  <si>
    <t>126/2023</t>
  </si>
  <si>
    <t>134/2023</t>
  </si>
  <si>
    <t>MAPAS, CARTAS E GLOBOS GEOGRÁFICOS</t>
  </si>
  <si>
    <t>90039/2023</t>
  </si>
  <si>
    <t>ANGRA DOS REIS SERVIÇOS</t>
  </si>
  <si>
    <t>176/2023</t>
  </si>
  <si>
    <t>177/2023</t>
  </si>
  <si>
    <t>178/2023</t>
  </si>
  <si>
    <t>90040/2023</t>
  </si>
  <si>
    <t>ANGRA DOS REIS CAPACITAÇÃO</t>
  </si>
  <si>
    <t>ANGRA DOS REIS Capacitação</t>
  </si>
  <si>
    <t>232/2023</t>
  </si>
  <si>
    <t>90041/2023</t>
  </si>
  <si>
    <t>DIREG BENS TIC</t>
  </si>
  <si>
    <t>CONTRATACOES_TIC</t>
  </si>
  <si>
    <t>24/2023</t>
  </si>
  <si>
    <t>FIREWALL</t>
  </si>
  <si>
    <t>NOME: FIREWALL, APLICAÇÃO: SEGURANÇA REDE COMPUTADORES, MODELO: TZ470, CAPACIDADE ARMAZENAMENTO: ATÉ 256</t>
  </si>
  <si>
    <t>25/2023</t>
  </si>
  <si>
    <t>LIVRO C. SOC/ESTAT/POLÍT/ECON/COMÉRCIO E DIREITO</t>
  </si>
  <si>
    <t>NOME: LIVRO CIÊNCIAS SOCIAIS/ESTATÍSTICA/POLÍTICA/</t>
  </si>
  <si>
    <t>COL</t>
  </si>
  <si>
    <t>225/2023</t>
  </si>
  <si>
    <t>90045/2023</t>
  </si>
  <si>
    <t>297/2023</t>
  </si>
  <si>
    <t>VALENÇA CAPACITAÇÃO</t>
  </si>
  <si>
    <t>VALENÇA Capacitação</t>
  </si>
  <si>
    <t>Aguardando Aprovação</t>
  </si>
  <si>
    <t>Manutenção corretiva de impressoras DIREG DPROV</t>
  </si>
  <si>
    <t>70/2024</t>
  </si>
  <si>
    <t>SERVIÇOS DE MANUTENÇÃO E INSTALAÇÃO DE EQUIPAMENTOS DE TIC</t>
  </si>
  <si>
    <t>90079/2023</t>
  </si>
  <si>
    <t>BENS ANGRA</t>
  </si>
  <si>
    <t>217/2023</t>
  </si>
  <si>
    <t>13/2024</t>
  </si>
  <si>
    <t>Contratação de serviços de manutenção de segundo nível em extintores de incêndio Nova Friburgo</t>
  </si>
  <si>
    <t>37/2024</t>
  </si>
  <si>
    <t>90084/2023</t>
  </si>
  <si>
    <t>Maria da Graça BENS</t>
  </si>
  <si>
    <t>438/2023</t>
  </si>
  <si>
    <t>441/2023</t>
  </si>
  <si>
    <t>442/2023</t>
  </si>
  <si>
    <t>22/2024</t>
  </si>
  <si>
    <t>Contração EBC- publicidade</t>
  </si>
  <si>
    <t>194/2024</t>
  </si>
  <si>
    <t>16/2024</t>
  </si>
  <si>
    <t>Aquisição de persianas - Angra dos Reis</t>
  </si>
  <si>
    <t>305/2024</t>
  </si>
  <si>
    <t>90090/2023</t>
  </si>
  <si>
    <t>NOVA IGUAÇU CAPACITAÇÃO</t>
  </si>
  <si>
    <t>454/2023</t>
  </si>
  <si>
    <t>90035/2023</t>
  </si>
  <si>
    <t>ITAGUAÍ CAPACITAÇÃO</t>
  </si>
  <si>
    <t>150/2023</t>
  </si>
  <si>
    <t>34/2024</t>
  </si>
  <si>
    <t xml:space="preserve">Capacitação do servidor da DICOT Sergio Kazuyoshi Saruwataru </t>
  </si>
  <si>
    <t>DIRAP Capacitação</t>
  </si>
  <si>
    <t>326/2024</t>
  </si>
  <si>
    <t>TREINAMENTO QUALIFICAÇÃO PROFISSIONAL</t>
  </si>
  <si>
    <t>90093/2023</t>
  </si>
  <si>
    <t>ANGRA SERVIÇO</t>
  </si>
  <si>
    <t>90091/2023</t>
  </si>
  <si>
    <t>ANGRA BENS</t>
  </si>
  <si>
    <t>162/2023</t>
  </si>
  <si>
    <t>212/2023</t>
  </si>
  <si>
    <t>230/2023</t>
  </si>
  <si>
    <t>421/2023</t>
  </si>
  <si>
    <t>422/2023</t>
  </si>
  <si>
    <t>423/2023</t>
  </si>
  <si>
    <t>424/2023</t>
  </si>
  <si>
    <t>425/2023</t>
  </si>
  <si>
    <t>426/2023</t>
  </si>
  <si>
    <t>467/2023</t>
  </si>
  <si>
    <t>Inscrição em curso</t>
  </si>
  <si>
    <t>277/2024</t>
  </si>
  <si>
    <t>Contratação de Atendimento Educacional Especializado para PCD, para o campus de Nova Friburgo</t>
  </si>
  <si>
    <t>49/2024</t>
  </si>
  <si>
    <t>14/2024</t>
  </si>
  <si>
    <t>Aquisição de bens de consumo e investimento pelo(a) PREFEITURA</t>
  </si>
  <si>
    <t>285/2024</t>
  </si>
  <si>
    <t>BOMBA DE VÁCUO</t>
  </si>
  <si>
    <t>POTÊNCIA MOTOR: 1, TIPO: DUPLO ESTÁGIO, VAZÃO: 12, VOLTAGEM: BIVOLT</t>
  </si>
  <si>
    <t>26/2024</t>
  </si>
  <si>
    <t>Equipamentos de linha branca para a DIRAP</t>
  </si>
  <si>
    <t>503/2023</t>
  </si>
  <si>
    <t>CAPACIDADE REFRIGERAÇÃO: 18.000, VAZÃO AR: 2,280, TENSÃO: 220, FREQÜÊNCIA: 60, NÍVEL RUÍDO INTERNO: 45/43/38/32, MODELO: SPLIT INVERTER, CARACTERÍSTICAS ADICIONAIS 1: ALETAS DIRECIONAIS, FILTRO DE AR LAVÁVEL, GARANTIA: 1</t>
  </si>
  <si>
    <t>MATERIAL: AÇO INOXIDÁVEL, CAPACIDADE: 34, POTÊNCIA: 1.000, VOLTAGEM: 110/220</t>
  </si>
  <si>
    <t>MATERIAL: POLIPROPILENO, VAZÃO: 1.200, CARACTERÍSTICAS ADICIONAIS: CARVÃO ATIVADO IMPREGNADO DE PRATA COLOIDAL, TAMANHO: 9</t>
  </si>
  <si>
    <t>MATERIAL: AÇO INOXIDÁVEL, CAPACIDADE: 1,50, VOLTAGEM: 110, CARACTERÍSTICAS ADICIONAIS: EXPRESSO, 19 BAR PRESSÃO</t>
  </si>
  <si>
    <t>50/2024</t>
  </si>
  <si>
    <t>103/2024</t>
  </si>
  <si>
    <t>DIRAP</t>
  </si>
  <si>
    <t>327/2024</t>
  </si>
  <si>
    <t>GABINETE AR CONDICIONADO</t>
  </si>
  <si>
    <t>27/2024</t>
  </si>
  <si>
    <t>Assinatura de sistema de acesso e gestão de normas técnicas</t>
  </si>
  <si>
    <t>328/2024</t>
  </si>
  <si>
    <t>SERVIÇOS DE FORNECIMENTO DE INFORMAÇÕES ON-LINE</t>
  </si>
  <si>
    <t>20/2024</t>
  </si>
  <si>
    <t>Capacitação da servidora da DILIC/SELIC Roberta Julia Santos Bastos</t>
  </si>
  <si>
    <t>312/2024</t>
  </si>
  <si>
    <t>29/2024</t>
  </si>
  <si>
    <t>Manutenção de elevador UNED - NI</t>
  </si>
  <si>
    <t>18/2024</t>
  </si>
  <si>
    <t>Aquisição de material esportivo para as aulas práticas de educação física do campus Itaguaí</t>
  </si>
  <si>
    <t>306/2024</t>
  </si>
  <si>
    <t>17/2024</t>
  </si>
  <si>
    <t>Aquisição de leitor de código de barras e qr code</t>
  </si>
  <si>
    <t>148/2024</t>
  </si>
  <si>
    <t>CAPACIDADE MEMÓRIA: 4, CARACTERÍSTICAS ADICIONAIS: COM FIO, PORTÁTIL, LEITURA: 1D, MATERIAL GABINETE: PLÁSTICO ABS INJETADO, RESOLUÇÃO: 400 MHZ, TIPO: LEITOR DE CÓDIGO DE BARRAS E QR CODE, TIPO COMUNICAÇÃO: USB, TIPO VISOR: SEM VISOR</t>
  </si>
  <si>
    <t>28/2024</t>
  </si>
  <si>
    <t>Fornecimento de lanches e almoço, visando atender às necessidades dos estudantes MARACANÃ</t>
  </si>
  <si>
    <t>311/2024</t>
  </si>
  <si>
    <t>REFEIÇÕES INDUSTRIAIS - PREPARO / DISTRIBUIÇÃO</t>
  </si>
  <si>
    <t>90008/2023</t>
  </si>
  <si>
    <t>DIREG CAPACITAÇÃO</t>
  </si>
  <si>
    <t>DIREG Capacitação</t>
  </si>
  <si>
    <t>215/2023</t>
  </si>
  <si>
    <t>32/2024</t>
  </si>
  <si>
    <t>Aquisição de itens de linha branca para atender necessidades do Campus Nova Friburgo.</t>
  </si>
  <si>
    <t>332/2024</t>
  </si>
  <si>
    <t>FRIGOBAR</t>
  </si>
  <si>
    <t>90011/2023</t>
  </si>
  <si>
    <t>DIPPG CAPACITAÇÃO</t>
  </si>
  <si>
    <t>259/2023</t>
  </si>
  <si>
    <t>Classe de Material/ Serviço</t>
  </si>
  <si>
    <t>Total previsto PCA 2024</t>
  </si>
  <si>
    <t>Saldo para Dispensa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</si>
</sst>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* #,##0.00_-;\-&quot;R$&quot;* #,##0.00_-;_-&quot;R$&quot;* &quot;-&quot;??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8">
    <xf numFmtId="0" fontId="0" fillId="0" borderId="0" xfId="0"/>
    <xf numFmtId="4" fontId="0" fillId="0" borderId="0" xfId="0" applyNumberFormat="1"/>
    <xf numFmtId="14" fontId="0" fillId="0" borderId="0" xfId="0" applyNumberFormat="1"/>
    <xf numFmtId="17" fontId="0" fillId="0" borderId="0" xfId="0" applyNumberFormat="1"/>
    <xf numFmtId="0" fontId="0" fillId="0" borderId="10" xfId="0" applyBorder="1"/>
    <xf numFmtId="44" fontId="0" fillId="0" borderId="10" xfId="42" applyFont="1" applyBorder="1"/>
    <xf numFmtId="0" fontId="0" fillId="0" borderId="10" xfId="0" applyBorder="1" applyAlignment="1">
      <alignment wrapText="1"/>
    </xf>
    <xf numFmtId="0" fontId="0" fillId="33" borderId="10" xfId="0" applyFill="1" applyBorder="1"/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2" builtinId="4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FC5E3-10D0-418B-B196-3815C3C529F0}">
  <sheetPr filterMode="1"/>
  <dimension ref="A1:Z1618"/>
  <sheetViews>
    <sheetView topLeftCell="B1" workbookViewId="0">
      <selection activeCell="Z1619" sqref="Z1619"/>
    </sheetView>
  </sheetViews>
  <sheetFormatPr defaultRowHeight="15" x14ac:dyDescent="0.25"/>
  <cols>
    <col min="18" max="18" width="9.140625" customWidth="1"/>
    <col min="24" max="24" width="16.28515625" customWidth="1"/>
    <col min="26" max="26" width="12.5703125" customWidth="1"/>
  </cols>
  <sheetData>
    <row r="1" spans="1:2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spans="1:26" hidden="1" x14ac:dyDescent="0.25">
      <c r="A2" t="s">
        <v>26</v>
      </c>
      <c r="B2" t="s">
        <v>27</v>
      </c>
      <c r="C2" t="s">
        <v>28</v>
      </c>
      <c r="D2" t="s">
        <v>29</v>
      </c>
      <c r="E2" t="s">
        <v>30</v>
      </c>
      <c r="F2">
        <v>153010</v>
      </c>
      <c r="G2" s="1">
        <v>8654.8799999999992</v>
      </c>
      <c r="H2" s="2">
        <v>45414</v>
      </c>
      <c r="I2" s="2">
        <v>45504</v>
      </c>
      <c r="J2">
        <v>90</v>
      </c>
      <c r="K2" t="s">
        <v>31</v>
      </c>
      <c r="L2" t="s">
        <v>32</v>
      </c>
      <c r="M2" t="s">
        <v>33</v>
      </c>
      <c r="N2">
        <v>1</v>
      </c>
      <c r="O2" s="2">
        <v>45504</v>
      </c>
      <c r="P2" t="s">
        <v>34</v>
      </c>
      <c r="Q2">
        <v>7070</v>
      </c>
      <c r="R2" t="s">
        <v>35</v>
      </c>
      <c r="S2">
        <v>5732</v>
      </c>
      <c r="T2" t="s">
        <v>36</v>
      </c>
      <c r="U2">
        <v>482407</v>
      </c>
      <c r="V2" t="s">
        <v>37</v>
      </c>
      <c r="W2" t="s">
        <v>38</v>
      </c>
      <c r="X2">
        <v>123.57</v>
      </c>
      <c r="Y2">
        <v>14</v>
      </c>
      <c r="Z2" s="1">
        <v>1729.98</v>
      </c>
    </row>
    <row r="3" spans="1:26" hidden="1" x14ac:dyDescent="0.25">
      <c r="A3" t="s">
        <v>26</v>
      </c>
      <c r="B3" t="s">
        <v>27</v>
      </c>
      <c r="C3" t="s">
        <v>28</v>
      </c>
      <c r="D3" t="s">
        <v>29</v>
      </c>
      <c r="E3" t="s">
        <v>30</v>
      </c>
      <c r="F3">
        <v>153010</v>
      </c>
      <c r="G3" s="1">
        <v>8654.8799999999992</v>
      </c>
      <c r="H3" s="2">
        <v>45414</v>
      </c>
      <c r="I3" s="2">
        <v>45504</v>
      </c>
      <c r="J3">
        <v>90</v>
      </c>
      <c r="K3" t="s">
        <v>31</v>
      </c>
      <c r="L3" t="s">
        <v>32</v>
      </c>
      <c r="M3" t="s">
        <v>33</v>
      </c>
      <c r="N3">
        <v>2</v>
      </c>
      <c r="O3" s="2">
        <v>45504</v>
      </c>
      <c r="P3" t="s">
        <v>34</v>
      </c>
      <c r="Q3">
        <v>9390</v>
      </c>
      <c r="R3" t="s">
        <v>39</v>
      </c>
      <c r="S3">
        <v>58</v>
      </c>
      <c r="T3" t="s">
        <v>40</v>
      </c>
      <c r="X3" s="1">
        <v>3000</v>
      </c>
      <c r="Y3">
        <v>1</v>
      </c>
      <c r="Z3" s="1">
        <v>3000</v>
      </c>
    </row>
    <row r="4" spans="1:26" hidden="1" x14ac:dyDescent="0.25">
      <c r="A4" t="s">
        <v>26</v>
      </c>
      <c r="B4" t="s">
        <v>27</v>
      </c>
      <c r="C4" t="s">
        <v>28</v>
      </c>
      <c r="D4" t="s">
        <v>29</v>
      </c>
      <c r="E4" t="s">
        <v>30</v>
      </c>
      <c r="F4">
        <v>153010</v>
      </c>
      <c r="G4" s="1">
        <v>8654.8799999999992</v>
      </c>
      <c r="H4" s="2">
        <v>45414</v>
      </c>
      <c r="I4" s="2">
        <v>45504</v>
      </c>
      <c r="J4">
        <v>90</v>
      </c>
      <c r="K4" t="s">
        <v>31</v>
      </c>
      <c r="L4" t="s">
        <v>32</v>
      </c>
      <c r="M4" t="s">
        <v>33</v>
      </c>
      <c r="N4">
        <v>4</v>
      </c>
      <c r="O4" s="2">
        <v>45504</v>
      </c>
      <c r="P4" t="s">
        <v>34</v>
      </c>
      <c r="Q4">
        <v>6508</v>
      </c>
      <c r="R4" t="s">
        <v>41</v>
      </c>
      <c r="S4">
        <v>2238</v>
      </c>
      <c r="T4" t="s">
        <v>42</v>
      </c>
      <c r="X4">
        <v>325</v>
      </c>
      <c r="Y4">
        <v>1</v>
      </c>
      <c r="Z4">
        <v>325</v>
      </c>
    </row>
    <row r="5" spans="1:26" hidden="1" x14ac:dyDescent="0.25">
      <c r="A5" t="s">
        <v>26</v>
      </c>
      <c r="B5" t="s">
        <v>27</v>
      </c>
      <c r="C5" t="s">
        <v>28</v>
      </c>
      <c r="D5" t="s">
        <v>29</v>
      </c>
      <c r="E5" t="s">
        <v>30</v>
      </c>
      <c r="F5">
        <v>153010</v>
      </c>
      <c r="G5" s="1">
        <v>8654.8799999999992</v>
      </c>
      <c r="H5" s="2">
        <v>45414</v>
      </c>
      <c r="I5" s="2">
        <v>45504</v>
      </c>
      <c r="J5">
        <v>90</v>
      </c>
      <c r="K5" t="s">
        <v>31</v>
      </c>
      <c r="L5" t="s">
        <v>32</v>
      </c>
      <c r="M5" t="s">
        <v>33</v>
      </c>
      <c r="N5">
        <v>5</v>
      </c>
      <c r="O5" s="2">
        <v>45504</v>
      </c>
      <c r="P5" t="s">
        <v>34</v>
      </c>
      <c r="Q5">
        <v>6910</v>
      </c>
      <c r="R5" t="s">
        <v>43</v>
      </c>
      <c r="S5">
        <v>17181</v>
      </c>
      <c r="T5" t="s">
        <v>44</v>
      </c>
      <c r="U5">
        <v>458683</v>
      </c>
      <c r="V5" t="s">
        <v>45</v>
      </c>
      <c r="W5" t="s">
        <v>46</v>
      </c>
      <c r="X5">
        <v>170</v>
      </c>
      <c r="Y5">
        <v>2</v>
      </c>
      <c r="Z5">
        <v>340</v>
      </c>
    </row>
    <row r="6" spans="1:26" hidden="1" x14ac:dyDescent="0.25">
      <c r="A6" t="s">
        <v>26</v>
      </c>
      <c r="B6" t="s">
        <v>27</v>
      </c>
      <c r="C6" t="s">
        <v>28</v>
      </c>
      <c r="D6" t="s">
        <v>29</v>
      </c>
      <c r="E6" t="s">
        <v>30</v>
      </c>
      <c r="F6">
        <v>153010</v>
      </c>
      <c r="G6" s="1">
        <v>8654.8799999999992</v>
      </c>
      <c r="H6" s="2">
        <v>45414</v>
      </c>
      <c r="I6" s="2">
        <v>45504</v>
      </c>
      <c r="J6">
        <v>90</v>
      </c>
      <c r="K6" t="s">
        <v>31</v>
      </c>
      <c r="L6" t="s">
        <v>32</v>
      </c>
      <c r="M6" t="s">
        <v>33</v>
      </c>
      <c r="N6">
        <v>6</v>
      </c>
      <c r="O6" s="2">
        <v>45504</v>
      </c>
      <c r="P6" t="s">
        <v>34</v>
      </c>
      <c r="Q6">
        <v>8020</v>
      </c>
      <c r="R6" t="s">
        <v>47</v>
      </c>
      <c r="S6">
        <v>15394</v>
      </c>
      <c r="T6" t="s">
        <v>48</v>
      </c>
      <c r="X6">
        <v>325</v>
      </c>
      <c r="Y6">
        <v>1</v>
      </c>
      <c r="Z6">
        <v>325</v>
      </c>
    </row>
    <row r="7" spans="1:26" hidden="1" x14ac:dyDescent="0.25">
      <c r="A7" t="s">
        <v>26</v>
      </c>
      <c r="B7" t="s">
        <v>27</v>
      </c>
      <c r="C7" t="s">
        <v>28</v>
      </c>
      <c r="D7" t="s">
        <v>29</v>
      </c>
      <c r="E7" t="s">
        <v>30</v>
      </c>
      <c r="F7">
        <v>153010</v>
      </c>
      <c r="G7" s="1">
        <v>8654.8799999999992</v>
      </c>
      <c r="H7" s="2">
        <v>45414</v>
      </c>
      <c r="I7" s="2">
        <v>45504</v>
      </c>
      <c r="J7">
        <v>90</v>
      </c>
      <c r="K7" t="s">
        <v>31</v>
      </c>
      <c r="L7" t="s">
        <v>32</v>
      </c>
      <c r="M7" t="s">
        <v>33</v>
      </c>
      <c r="N7">
        <v>7</v>
      </c>
      <c r="O7" s="2">
        <v>45504</v>
      </c>
      <c r="P7" t="s">
        <v>34</v>
      </c>
      <c r="Q7">
        <v>5350</v>
      </c>
      <c r="R7" t="s">
        <v>49</v>
      </c>
      <c r="S7">
        <v>585</v>
      </c>
      <c r="T7" t="s">
        <v>50</v>
      </c>
      <c r="X7">
        <v>190</v>
      </c>
      <c r="Y7">
        <v>1</v>
      </c>
      <c r="Z7">
        <v>190</v>
      </c>
    </row>
    <row r="8" spans="1:26" hidden="1" x14ac:dyDescent="0.25">
      <c r="A8" t="s">
        <v>26</v>
      </c>
      <c r="B8" t="s">
        <v>27</v>
      </c>
      <c r="C8" t="s">
        <v>28</v>
      </c>
      <c r="D8" t="s">
        <v>29</v>
      </c>
      <c r="E8" t="s">
        <v>30</v>
      </c>
      <c r="F8">
        <v>153010</v>
      </c>
      <c r="G8" s="1">
        <v>8654.8799999999992</v>
      </c>
      <c r="H8" s="2">
        <v>45414</v>
      </c>
      <c r="I8" s="2">
        <v>45504</v>
      </c>
      <c r="J8">
        <v>90</v>
      </c>
      <c r="K8" t="s">
        <v>31</v>
      </c>
      <c r="L8" t="s">
        <v>32</v>
      </c>
      <c r="M8" t="s">
        <v>33</v>
      </c>
      <c r="N8">
        <v>8</v>
      </c>
      <c r="O8" s="2">
        <v>45504</v>
      </c>
      <c r="P8" t="s">
        <v>34</v>
      </c>
      <c r="Q8">
        <v>5530</v>
      </c>
      <c r="R8" t="s">
        <v>51</v>
      </c>
      <c r="S8">
        <v>5396</v>
      </c>
      <c r="T8" t="s">
        <v>52</v>
      </c>
      <c r="X8">
        <v>615</v>
      </c>
      <c r="Y8">
        <v>1</v>
      </c>
      <c r="Z8">
        <v>615</v>
      </c>
    </row>
    <row r="9" spans="1:26" hidden="1" x14ac:dyDescent="0.25">
      <c r="A9" t="s">
        <v>26</v>
      </c>
      <c r="B9" t="s">
        <v>27</v>
      </c>
      <c r="C9" t="s">
        <v>28</v>
      </c>
      <c r="D9" t="s">
        <v>29</v>
      </c>
      <c r="E9" t="s">
        <v>30</v>
      </c>
      <c r="F9">
        <v>153010</v>
      </c>
      <c r="G9" s="1">
        <v>8654.8799999999992</v>
      </c>
      <c r="H9" s="2">
        <v>45414</v>
      </c>
      <c r="I9" s="2">
        <v>45504</v>
      </c>
      <c r="J9">
        <v>90</v>
      </c>
      <c r="K9" t="s">
        <v>31</v>
      </c>
      <c r="L9" t="s">
        <v>32</v>
      </c>
      <c r="M9" t="s">
        <v>33</v>
      </c>
      <c r="N9">
        <v>9</v>
      </c>
      <c r="O9" s="2">
        <v>45504</v>
      </c>
      <c r="P9" t="s">
        <v>34</v>
      </c>
      <c r="Q9">
        <v>5963</v>
      </c>
      <c r="R9" t="s">
        <v>53</v>
      </c>
      <c r="S9">
        <v>18663</v>
      </c>
      <c r="T9" t="s">
        <v>54</v>
      </c>
      <c r="X9">
        <v>156.30000000000001</v>
      </c>
      <c r="Y9">
        <v>1</v>
      </c>
      <c r="Z9">
        <v>156.30000000000001</v>
      </c>
    </row>
    <row r="10" spans="1:26" hidden="1" x14ac:dyDescent="0.25">
      <c r="A10" t="s">
        <v>26</v>
      </c>
      <c r="B10" t="s">
        <v>27</v>
      </c>
      <c r="C10" t="s">
        <v>28</v>
      </c>
      <c r="D10" t="s">
        <v>29</v>
      </c>
      <c r="E10" t="s">
        <v>30</v>
      </c>
      <c r="F10">
        <v>153010</v>
      </c>
      <c r="G10" s="1">
        <v>8654.8799999999992</v>
      </c>
      <c r="H10" s="2">
        <v>45414</v>
      </c>
      <c r="I10" s="2">
        <v>45504</v>
      </c>
      <c r="J10">
        <v>90</v>
      </c>
      <c r="K10" t="s">
        <v>31</v>
      </c>
      <c r="L10" t="s">
        <v>32</v>
      </c>
      <c r="M10" t="s">
        <v>33</v>
      </c>
      <c r="N10">
        <v>10</v>
      </c>
      <c r="O10" s="2">
        <v>45504</v>
      </c>
      <c r="P10" t="s">
        <v>34</v>
      </c>
      <c r="Q10">
        <v>6910</v>
      </c>
      <c r="R10" t="s">
        <v>43</v>
      </c>
      <c r="S10">
        <v>17181</v>
      </c>
      <c r="T10" t="s">
        <v>44</v>
      </c>
      <c r="U10">
        <v>473740</v>
      </c>
      <c r="V10" t="s">
        <v>55</v>
      </c>
      <c r="W10" t="s">
        <v>56</v>
      </c>
      <c r="X10">
        <v>52</v>
      </c>
      <c r="Y10">
        <v>15</v>
      </c>
      <c r="Z10">
        <v>780</v>
      </c>
    </row>
    <row r="11" spans="1:26" hidden="1" x14ac:dyDescent="0.25">
      <c r="A11" t="s">
        <v>26</v>
      </c>
      <c r="B11" t="s">
        <v>27</v>
      </c>
      <c r="C11" t="s">
        <v>28</v>
      </c>
      <c r="D11" t="s">
        <v>29</v>
      </c>
      <c r="E11" t="s">
        <v>30</v>
      </c>
      <c r="F11">
        <v>153010</v>
      </c>
      <c r="G11" s="1">
        <v>8654.8799999999992</v>
      </c>
      <c r="H11" s="2">
        <v>45414</v>
      </c>
      <c r="I11" s="2">
        <v>45504</v>
      </c>
      <c r="J11">
        <v>90</v>
      </c>
      <c r="K11" t="s">
        <v>31</v>
      </c>
      <c r="L11" t="s">
        <v>32</v>
      </c>
      <c r="M11" t="s">
        <v>33</v>
      </c>
      <c r="N11">
        <v>11</v>
      </c>
      <c r="O11" s="2">
        <v>45504</v>
      </c>
      <c r="P11" t="s">
        <v>34</v>
      </c>
      <c r="Q11">
        <v>4130</v>
      </c>
      <c r="R11" t="s">
        <v>57</v>
      </c>
      <c r="S11">
        <v>15716</v>
      </c>
      <c r="T11" t="s">
        <v>58</v>
      </c>
      <c r="U11">
        <v>465304</v>
      </c>
      <c r="V11" t="s">
        <v>59</v>
      </c>
      <c r="W11" t="s">
        <v>56</v>
      </c>
      <c r="X11">
        <v>9.6999999999999993</v>
      </c>
      <c r="Y11">
        <v>50</v>
      </c>
      <c r="Z11">
        <v>485</v>
      </c>
    </row>
    <row r="12" spans="1:26" hidden="1" x14ac:dyDescent="0.25">
      <c r="A12" t="s">
        <v>26</v>
      </c>
      <c r="B12" t="s">
        <v>27</v>
      </c>
      <c r="C12" t="s">
        <v>28</v>
      </c>
      <c r="D12" t="s">
        <v>29</v>
      </c>
      <c r="E12" t="s">
        <v>30</v>
      </c>
      <c r="F12">
        <v>153010</v>
      </c>
      <c r="G12" s="1">
        <v>8654.8799999999992</v>
      </c>
      <c r="H12" s="2">
        <v>45414</v>
      </c>
      <c r="I12" s="2">
        <v>45504</v>
      </c>
      <c r="J12">
        <v>90</v>
      </c>
      <c r="K12" t="s">
        <v>31</v>
      </c>
      <c r="L12" t="s">
        <v>32</v>
      </c>
      <c r="M12" t="s">
        <v>33</v>
      </c>
      <c r="N12">
        <v>12</v>
      </c>
      <c r="O12" s="2">
        <v>45504</v>
      </c>
      <c r="P12" t="s">
        <v>34</v>
      </c>
      <c r="Q12">
        <v>3439</v>
      </c>
      <c r="R12" t="s">
        <v>60</v>
      </c>
      <c r="S12">
        <v>1141</v>
      </c>
      <c r="T12" t="s">
        <v>61</v>
      </c>
      <c r="X12">
        <v>255.6</v>
      </c>
      <c r="Y12">
        <v>1</v>
      </c>
      <c r="Z12">
        <v>255.6</v>
      </c>
    </row>
    <row r="13" spans="1:26" hidden="1" x14ac:dyDescent="0.25">
      <c r="A13" t="s">
        <v>26</v>
      </c>
      <c r="B13" t="s">
        <v>27</v>
      </c>
      <c r="C13" t="s">
        <v>28</v>
      </c>
      <c r="D13" t="s">
        <v>29</v>
      </c>
      <c r="E13" t="s">
        <v>30</v>
      </c>
      <c r="F13">
        <v>153010</v>
      </c>
      <c r="G13" s="1">
        <v>8654.8799999999992</v>
      </c>
      <c r="H13" s="2">
        <v>45414</v>
      </c>
      <c r="I13" s="2">
        <v>45504</v>
      </c>
      <c r="J13">
        <v>90</v>
      </c>
      <c r="K13" t="s">
        <v>31</v>
      </c>
      <c r="L13" t="s">
        <v>32</v>
      </c>
      <c r="M13" t="s">
        <v>33</v>
      </c>
      <c r="N13">
        <v>13</v>
      </c>
      <c r="O13" s="2">
        <v>45504</v>
      </c>
      <c r="P13" t="s">
        <v>34</v>
      </c>
      <c r="Q13">
        <v>3439</v>
      </c>
      <c r="R13" t="s">
        <v>60</v>
      </c>
      <c r="S13">
        <v>1193</v>
      </c>
      <c r="T13" t="s">
        <v>62</v>
      </c>
      <c r="X13">
        <v>62</v>
      </c>
      <c r="Y13">
        <v>1</v>
      </c>
      <c r="Z13">
        <v>62</v>
      </c>
    </row>
    <row r="14" spans="1:26" hidden="1" x14ac:dyDescent="0.25">
      <c r="A14" t="s">
        <v>26</v>
      </c>
      <c r="B14" t="s">
        <v>27</v>
      </c>
      <c r="C14" t="s">
        <v>28</v>
      </c>
      <c r="D14" t="s">
        <v>29</v>
      </c>
      <c r="E14" t="s">
        <v>30</v>
      </c>
      <c r="F14">
        <v>153010</v>
      </c>
      <c r="G14" s="1">
        <v>8654.8799999999992</v>
      </c>
      <c r="H14" s="2">
        <v>45414</v>
      </c>
      <c r="I14" s="2">
        <v>45504</v>
      </c>
      <c r="J14">
        <v>90</v>
      </c>
      <c r="K14" t="s">
        <v>31</v>
      </c>
      <c r="L14" t="s">
        <v>32</v>
      </c>
      <c r="M14" t="s">
        <v>33</v>
      </c>
      <c r="N14">
        <v>14</v>
      </c>
      <c r="O14" s="2">
        <v>45504</v>
      </c>
      <c r="P14" t="s">
        <v>34</v>
      </c>
      <c r="Q14">
        <v>3439</v>
      </c>
      <c r="R14" t="s">
        <v>60</v>
      </c>
      <c r="S14">
        <v>1137</v>
      </c>
      <c r="T14" t="s">
        <v>63</v>
      </c>
      <c r="X14">
        <v>35</v>
      </c>
      <c r="Y14">
        <v>1</v>
      </c>
      <c r="Z14">
        <v>35</v>
      </c>
    </row>
    <row r="15" spans="1:26" hidden="1" x14ac:dyDescent="0.25">
      <c r="A15" t="s">
        <v>26</v>
      </c>
      <c r="B15" t="s">
        <v>27</v>
      </c>
      <c r="C15" t="s">
        <v>28</v>
      </c>
      <c r="D15" t="s">
        <v>29</v>
      </c>
      <c r="E15" t="s">
        <v>30</v>
      </c>
      <c r="F15">
        <v>153010</v>
      </c>
      <c r="G15" s="1">
        <v>8654.8799999999992</v>
      </c>
      <c r="H15" s="2">
        <v>45414</v>
      </c>
      <c r="I15" s="2">
        <v>45504</v>
      </c>
      <c r="J15">
        <v>90</v>
      </c>
      <c r="K15" t="s">
        <v>31</v>
      </c>
      <c r="L15" t="s">
        <v>32</v>
      </c>
      <c r="M15" t="s">
        <v>33</v>
      </c>
      <c r="N15">
        <v>15</v>
      </c>
      <c r="O15" s="2">
        <v>45504</v>
      </c>
      <c r="P15" t="s">
        <v>34</v>
      </c>
      <c r="Q15">
        <v>3439</v>
      </c>
      <c r="R15" t="s">
        <v>60</v>
      </c>
      <c r="S15">
        <v>16863</v>
      </c>
      <c r="T15" t="s">
        <v>64</v>
      </c>
      <c r="X15">
        <v>52</v>
      </c>
      <c r="Y15">
        <v>1</v>
      </c>
      <c r="Z15">
        <v>52</v>
      </c>
    </row>
    <row r="16" spans="1:26" hidden="1" x14ac:dyDescent="0.25">
      <c r="A16" t="s">
        <v>26</v>
      </c>
      <c r="B16" t="s">
        <v>27</v>
      </c>
      <c r="C16" t="s">
        <v>28</v>
      </c>
      <c r="D16" t="s">
        <v>29</v>
      </c>
      <c r="E16" t="s">
        <v>30</v>
      </c>
      <c r="F16">
        <v>153010</v>
      </c>
      <c r="G16" s="1">
        <v>8654.8799999999992</v>
      </c>
      <c r="H16" s="2">
        <v>45414</v>
      </c>
      <c r="I16" s="2">
        <v>45504</v>
      </c>
      <c r="J16">
        <v>90</v>
      </c>
      <c r="K16" t="s">
        <v>31</v>
      </c>
      <c r="L16" t="s">
        <v>32</v>
      </c>
      <c r="M16" t="s">
        <v>33</v>
      </c>
      <c r="N16">
        <v>16</v>
      </c>
      <c r="O16" s="2">
        <v>45504</v>
      </c>
      <c r="P16" t="s">
        <v>34</v>
      </c>
      <c r="Q16">
        <v>5963</v>
      </c>
      <c r="R16" t="s">
        <v>53</v>
      </c>
      <c r="S16">
        <v>18663</v>
      </c>
      <c r="T16" t="s">
        <v>54</v>
      </c>
      <c r="U16">
        <v>432129</v>
      </c>
      <c r="V16" t="s">
        <v>65</v>
      </c>
      <c r="W16" t="s">
        <v>56</v>
      </c>
      <c r="X16">
        <v>60</v>
      </c>
      <c r="Y16">
        <v>4</v>
      </c>
      <c r="Z16">
        <v>240</v>
      </c>
    </row>
    <row r="17" spans="1:26" hidden="1" x14ac:dyDescent="0.25">
      <c r="A17" t="s">
        <v>26</v>
      </c>
      <c r="B17" t="s">
        <v>27</v>
      </c>
      <c r="C17" t="s">
        <v>28</v>
      </c>
      <c r="D17" t="s">
        <v>29</v>
      </c>
      <c r="E17" t="s">
        <v>30</v>
      </c>
      <c r="F17">
        <v>153010</v>
      </c>
      <c r="G17" s="1">
        <v>8654.8799999999992</v>
      </c>
      <c r="H17" s="2">
        <v>45414</v>
      </c>
      <c r="I17" s="2">
        <v>45504</v>
      </c>
      <c r="J17">
        <v>90</v>
      </c>
      <c r="K17" t="s">
        <v>31</v>
      </c>
      <c r="L17" t="s">
        <v>32</v>
      </c>
      <c r="M17" t="s">
        <v>33</v>
      </c>
      <c r="N17">
        <v>17</v>
      </c>
      <c r="O17" s="2">
        <v>45504</v>
      </c>
      <c r="P17" t="s">
        <v>34</v>
      </c>
      <c r="Q17">
        <v>5998</v>
      </c>
      <c r="R17" t="s">
        <v>66</v>
      </c>
      <c r="S17">
        <v>15927</v>
      </c>
      <c r="T17" t="s">
        <v>67</v>
      </c>
      <c r="X17">
        <v>64</v>
      </c>
      <c r="Y17">
        <v>1</v>
      </c>
      <c r="Z17">
        <v>64</v>
      </c>
    </row>
    <row r="18" spans="1:26" hidden="1" x14ac:dyDescent="0.25">
      <c r="A18" t="s">
        <v>68</v>
      </c>
      <c r="B18" t="s">
        <v>27</v>
      </c>
      <c r="C18" t="s">
        <v>28</v>
      </c>
      <c r="D18" t="s">
        <v>69</v>
      </c>
      <c r="E18" t="s">
        <v>70</v>
      </c>
      <c r="F18">
        <v>153010</v>
      </c>
      <c r="G18" s="1">
        <v>1619954.64</v>
      </c>
      <c r="H18" s="2">
        <v>45324</v>
      </c>
      <c r="I18" s="2">
        <v>45596</v>
      </c>
      <c r="J18">
        <v>272</v>
      </c>
      <c r="K18" t="s">
        <v>71</v>
      </c>
      <c r="L18" t="s">
        <v>72</v>
      </c>
      <c r="M18" t="s">
        <v>73</v>
      </c>
      <c r="N18">
        <v>1</v>
      </c>
      <c r="O18" s="2">
        <v>45539</v>
      </c>
      <c r="P18" t="s">
        <v>74</v>
      </c>
      <c r="Q18">
        <v>546</v>
      </c>
      <c r="R18" t="s">
        <v>75</v>
      </c>
      <c r="U18">
        <v>3557</v>
      </c>
      <c r="V18" t="s">
        <v>76</v>
      </c>
      <c r="W18" t="s">
        <v>56</v>
      </c>
      <c r="X18" s="1">
        <v>139200</v>
      </c>
      <c r="Y18">
        <v>1</v>
      </c>
      <c r="Z18" s="1">
        <v>139200</v>
      </c>
    </row>
    <row r="19" spans="1:26" hidden="1" x14ac:dyDescent="0.25">
      <c r="A19" t="s">
        <v>68</v>
      </c>
      <c r="B19" t="s">
        <v>27</v>
      </c>
      <c r="C19" t="s">
        <v>28</v>
      </c>
      <c r="D19" t="s">
        <v>69</v>
      </c>
      <c r="E19" t="s">
        <v>70</v>
      </c>
      <c r="F19">
        <v>153010</v>
      </c>
      <c r="G19" s="1">
        <v>1619954.64</v>
      </c>
      <c r="H19" s="2">
        <v>45324</v>
      </c>
      <c r="I19" s="2">
        <v>45596</v>
      </c>
      <c r="J19">
        <v>272</v>
      </c>
      <c r="K19" t="s">
        <v>71</v>
      </c>
      <c r="L19" t="s">
        <v>77</v>
      </c>
      <c r="M19" t="s">
        <v>33</v>
      </c>
      <c r="N19">
        <v>1</v>
      </c>
      <c r="O19" s="2">
        <v>45322</v>
      </c>
      <c r="P19" t="s">
        <v>74</v>
      </c>
      <c r="Q19">
        <v>732</v>
      </c>
      <c r="R19" t="s">
        <v>78</v>
      </c>
      <c r="U19">
        <v>25640</v>
      </c>
      <c r="V19" t="s">
        <v>79</v>
      </c>
      <c r="W19" t="s">
        <v>56</v>
      </c>
      <c r="X19">
        <v>780</v>
      </c>
      <c r="Y19">
        <v>52</v>
      </c>
      <c r="Z19" s="1">
        <v>40560</v>
      </c>
    </row>
    <row r="20" spans="1:26" x14ac:dyDescent="0.25">
      <c r="A20" t="s">
        <v>68</v>
      </c>
      <c r="B20" t="s">
        <v>27</v>
      </c>
      <c r="C20" t="s">
        <v>28</v>
      </c>
      <c r="D20" t="s">
        <v>69</v>
      </c>
      <c r="E20" t="s">
        <v>70</v>
      </c>
      <c r="F20">
        <v>153010</v>
      </c>
      <c r="G20" s="1">
        <v>1619954.64</v>
      </c>
      <c r="H20" s="2">
        <v>45324</v>
      </c>
      <c r="I20" s="2">
        <v>45596</v>
      </c>
      <c r="J20">
        <v>272</v>
      </c>
      <c r="K20" t="s">
        <v>71</v>
      </c>
      <c r="L20" t="s">
        <v>80</v>
      </c>
      <c r="M20" t="s">
        <v>73</v>
      </c>
      <c r="N20">
        <v>1</v>
      </c>
      <c r="O20" s="2">
        <v>45358</v>
      </c>
      <c r="P20" t="s">
        <v>74</v>
      </c>
      <c r="Q20">
        <v>851</v>
      </c>
      <c r="R20" t="s">
        <v>81</v>
      </c>
      <c r="U20">
        <v>8729</v>
      </c>
      <c r="V20" t="s">
        <v>82</v>
      </c>
      <c r="W20" t="s">
        <v>56</v>
      </c>
      <c r="X20" s="1">
        <v>1440194.64</v>
      </c>
      <c r="Y20">
        <v>1</v>
      </c>
      <c r="Z20" s="1">
        <v>1440194.64</v>
      </c>
    </row>
    <row r="21" spans="1:26" hidden="1" x14ac:dyDescent="0.25">
      <c r="A21" t="s">
        <v>83</v>
      </c>
      <c r="B21" t="s">
        <v>27</v>
      </c>
      <c r="D21" t="s">
        <v>84</v>
      </c>
      <c r="E21" t="s">
        <v>30</v>
      </c>
      <c r="F21">
        <v>153010</v>
      </c>
      <c r="G21" s="1">
        <v>335000</v>
      </c>
      <c r="H21" s="2">
        <v>45324</v>
      </c>
      <c r="I21" s="2">
        <v>45596</v>
      </c>
      <c r="J21">
        <v>272</v>
      </c>
      <c r="K21" t="s">
        <v>71</v>
      </c>
      <c r="L21" t="s">
        <v>85</v>
      </c>
      <c r="M21" t="s">
        <v>73</v>
      </c>
      <c r="N21">
        <v>1</v>
      </c>
      <c r="O21" s="2">
        <v>45296</v>
      </c>
      <c r="P21" t="s">
        <v>34</v>
      </c>
      <c r="Q21">
        <v>6810</v>
      </c>
      <c r="R21" t="s">
        <v>86</v>
      </c>
      <c r="X21" s="1">
        <v>60000</v>
      </c>
      <c r="Y21">
        <v>1</v>
      </c>
      <c r="Z21" s="1">
        <v>60000</v>
      </c>
    </row>
    <row r="22" spans="1:26" hidden="1" x14ac:dyDescent="0.25">
      <c r="A22" t="s">
        <v>83</v>
      </c>
      <c r="B22" t="s">
        <v>27</v>
      </c>
      <c r="D22" t="s">
        <v>84</v>
      </c>
      <c r="E22" t="s">
        <v>30</v>
      </c>
      <c r="F22">
        <v>153010</v>
      </c>
      <c r="G22" s="1">
        <v>335000</v>
      </c>
      <c r="H22" s="2">
        <v>45324</v>
      </c>
      <c r="I22" s="2">
        <v>45596</v>
      </c>
      <c r="J22">
        <v>272</v>
      </c>
      <c r="K22" t="s">
        <v>71</v>
      </c>
      <c r="L22" t="s">
        <v>85</v>
      </c>
      <c r="M22" t="s">
        <v>73</v>
      </c>
      <c r="N22">
        <v>2</v>
      </c>
      <c r="O22" s="2">
        <v>45296</v>
      </c>
      <c r="P22" t="s">
        <v>34</v>
      </c>
      <c r="Q22">
        <v>7930</v>
      </c>
      <c r="R22" t="s">
        <v>87</v>
      </c>
      <c r="X22" s="1">
        <v>65000</v>
      </c>
      <c r="Y22">
        <v>1</v>
      </c>
      <c r="Z22" s="1">
        <v>65000</v>
      </c>
    </row>
    <row r="23" spans="1:26" hidden="1" x14ac:dyDescent="0.25">
      <c r="A23" t="s">
        <v>83</v>
      </c>
      <c r="B23" t="s">
        <v>27</v>
      </c>
      <c r="D23" t="s">
        <v>84</v>
      </c>
      <c r="E23" t="s">
        <v>30</v>
      </c>
      <c r="F23">
        <v>153010</v>
      </c>
      <c r="G23" s="1">
        <v>335000</v>
      </c>
      <c r="H23" s="2">
        <v>45324</v>
      </c>
      <c r="I23" s="2">
        <v>45596</v>
      </c>
      <c r="J23">
        <v>272</v>
      </c>
      <c r="K23" t="s">
        <v>71</v>
      </c>
      <c r="L23" t="s">
        <v>85</v>
      </c>
      <c r="M23" t="s">
        <v>73</v>
      </c>
      <c r="N23">
        <v>3</v>
      </c>
      <c r="O23" s="2">
        <v>45296</v>
      </c>
      <c r="P23" t="s">
        <v>34</v>
      </c>
      <c r="Q23">
        <v>6630</v>
      </c>
      <c r="R23" t="s">
        <v>88</v>
      </c>
      <c r="X23" s="1">
        <v>2000</v>
      </c>
      <c r="Y23">
        <v>1</v>
      </c>
      <c r="Z23" s="1">
        <v>2000</v>
      </c>
    </row>
    <row r="24" spans="1:26" hidden="1" x14ac:dyDescent="0.25">
      <c r="A24" t="s">
        <v>83</v>
      </c>
      <c r="B24" t="s">
        <v>27</v>
      </c>
      <c r="D24" t="s">
        <v>84</v>
      </c>
      <c r="E24" t="s">
        <v>30</v>
      </c>
      <c r="F24">
        <v>153010</v>
      </c>
      <c r="G24" s="1">
        <v>335000</v>
      </c>
      <c r="H24" s="2">
        <v>45324</v>
      </c>
      <c r="I24" s="2">
        <v>45596</v>
      </c>
      <c r="J24">
        <v>272</v>
      </c>
      <c r="K24" t="s">
        <v>71</v>
      </c>
      <c r="L24" t="s">
        <v>85</v>
      </c>
      <c r="M24" t="s">
        <v>73</v>
      </c>
      <c r="N24">
        <v>4</v>
      </c>
      <c r="O24" s="2">
        <v>45296</v>
      </c>
      <c r="P24" t="s">
        <v>34</v>
      </c>
      <c r="Q24">
        <v>7920</v>
      </c>
      <c r="R24" t="s">
        <v>89</v>
      </c>
      <c r="X24" s="1">
        <v>3000</v>
      </c>
      <c r="Y24">
        <v>1</v>
      </c>
      <c r="Z24" s="1">
        <v>3000</v>
      </c>
    </row>
    <row r="25" spans="1:26" hidden="1" x14ac:dyDescent="0.25">
      <c r="A25" t="s">
        <v>83</v>
      </c>
      <c r="B25" t="s">
        <v>27</v>
      </c>
      <c r="D25" t="s">
        <v>84</v>
      </c>
      <c r="E25" t="s">
        <v>30</v>
      </c>
      <c r="F25">
        <v>153010</v>
      </c>
      <c r="G25" s="1">
        <v>335000</v>
      </c>
      <c r="H25" s="2">
        <v>45324</v>
      </c>
      <c r="I25" s="2">
        <v>45596</v>
      </c>
      <c r="J25">
        <v>272</v>
      </c>
      <c r="K25" t="s">
        <v>71</v>
      </c>
      <c r="L25" t="s">
        <v>90</v>
      </c>
      <c r="M25" t="s">
        <v>91</v>
      </c>
      <c r="N25">
        <v>1</v>
      </c>
      <c r="O25" s="2">
        <v>45312</v>
      </c>
      <c r="P25" t="s">
        <v>34</v>
      </c>
      <c r="Q25">
        <v>7195</v>
      </c>
      <c r="R25" t="s">
        <v>92</v>
      </c>
      <c r="X25" s="1">
        <v>10000</v>
      </c>
      <c r="Y25">
        <v>1</v>
      </c>
      <c r="Z25" s="1">
        <v>10000</v>
      </c>
    </row>
    <row r="26" spans="1:26" hidden="1" x14ac:dyDescent="0.25">
      <c r="A26" t="s">
        <v>83</v>
      </c>
      <c r="B26" t="s">
        <v>27</v>
      </c>
      <c r="D26" t="s">
        <v>84</v>
      </c>
      <c r="E26" t="s">
        <v>30</v>
      </c>
      <c r="F26">
        <v>153010</v>
      </c>
      <c r="G26" s="1">
        <v>335000</v>
      </c>
      <c r="H26" s="2">
        <v>45324</v>
      </c>
      <c r="I26" s="2">
        <v>45596</v>
      </c>
      <c r="J26">
        <v>272</v>
      </c>
      <c r="K26" t="s">
        <v>71</v>
      </c>
      <c r="L26" t="s">
        <v>90</v>
      </c>
      <c r="M26" t="s">
        <v>91</v>
      </c>
      <c r="N26">
        <v>2</v>
      </c>
      <c r="O26" s="2">
        <v>45312</v>
      </c>
      <c r="P26" t="s">
        <v>34</v>
      </c>
      <c r="Q26">
        <v>3590</v>
      </c>
      <c r="R26" t="s">
        <v>93</v>
      </c>
      <c r="X26" s="1">
        <v>40000</v>
      </c>
      <c r="Y26">
        <v>1</v>
      </c>
      <c r="Z26" s="1">
        <v>40000</v>
      </c>
    </row>
    <row r="27" spans="1:26" hidden="1" x14ac:dyDescent="0.25">
      <c r="A27" t="s">
        <v>83</v>
      </c>
      <c r="B27" t="s">
        <v>27</v>
      </c>
      <c r="D27" t="s">
        <v>84</v>
      </c>
      <c r="E27" t="s">
        <v>30</v>
      </c>
      <c r="F27">
        <v>153010</v>
      </c>
      <c r="G27" s="1">
        <v>335000</v>
      </c>
      <c r="H27" s="2">
        <v>45324</v>
      </c>
      <c r="I27" s="2">
        <v>45596</v>
      </c>
      <c r="J27">
        <v>272</v>
      </c>
      <c r="K27" t="s">
        <v>71</v>
      </c>
      <c r="L27" t="s">
        <v>90</v>
      </c>
      <c r="M27" t="s">
        <v>91</v>
      </c>
      <c r="N27">
        <v>3</v>
      </c>
      <c r="O27" s="2">
        <v>45312</v>
      </c>
      <c r="P27" t="s">
        <v>34</v>
      </c>
      <c r="Q27">
        <v>5305</v>
      </c>
      <c r="R27" t="s">
        <v>94</v>
      </c>
      <c r="X27" s="1">
        <v>5000</v>
      </c>
      <c r="Y27">
        <v>1</v>
      </c>
      <c r="Z27" s="1">
        <v>5000</v>
      </c>
    </row>
    <row r="28" spans="1:26" hidden="1" x14ac:dyDescent="0.25">
      <c r="A28" t="s">
        <v>83</v>
      </c>
      <c r="B28" t="s">
        <v>27</v>
      </c>
      <c r="D28" t="s">
        <v>84</v>
      </c>
      <c r="E28" t="s">
        <v>30</v>
      </c>
      <c r="F28">
        <v>153010</v>
      </c>
      <c r="G28" s="1">
        <v>335000</v>
      </c>
      <c r="H28" s="2">
        <v>45324</v>
      </c>
      <c r="I28" s="2">
        <v>45596</v>
      </c>
      <c r="J28">
        <v>272</v>
      </c>
      <c r="K28" t="s">
        <v>71</v>
      </c>
      <c r="L28" t="s">
        <v>95</v>
      </c>
      <c r="M28" t="s">
        <v>33</v>
      </c>
      <c r="N28">
        <v>1</v>
      </c>
      <c r="O28" s="2">
        <v>45312</v>
      </c>
      <c r="P28" t="s">
        <v>34</v>
      </c>
      <c r="Q28">
        <v>4130</v>
      </c>
      <c r="R28" t="s">
        <v>57</v>
      </c>
      <c r="X28" s="1">
        <v>100000</v>
      </c>
      <c r="Y28">
        <v>1</v>
      </c>
      <c r="Z28" s="1">
        <v>100000</v>
      </c>
    </row>
    <row r="29" spans="1:26" hidden="1" x14ac:dyDescent="0.25">
      <c r="A29" t="s">
        <v>83</v>
      </c>
      <c r="B29" t="s">
        <v>27</v>
      </c>
      <c r="D29" t="s">
        <v>84</v>
      </c>
      <c r="E29" t="s">
        <v>30</v>
      </c>
      <c r="F29">
        <v>153010</v>
      </c>
      <c r="G29" s="1">
        <v>335000</v>
      </c>
      <c r="H29" s="2">
        <v>45324</v>
      </c>
      <c r="I29" s="2">
        <v>45596</v>
      </c>
      <c r="J29">
        <v>272</v>
      </c>
      <c r="K29" t="s">
        <v>71</v>
      </c>
      <c r="L29" t="s">
        <v>95</v>
      </c>
      <c r="M29" t="s">
        <v>33</v>
      </c>
      <c r="N29">
        <v>2</v>
      </c>
      <c r="O29" s="2">
        <v>45312</v>
      </c>
      <c r="P29" t="s">
        <v>34</v>
      </c>
      <c r="Q29">
        <v>4120</v>
      </c>
      <c r="R29" t="s">
        <v>96</v>
      </c>
      <c r="X29" s="1">
        <v>50000</v>
      </c>
      <c r="Y29">
        <v>1</v>
      </c>
      <c r="Z29" s="1">
        <v>50000</v>
      </c>
    </row>
    <row r="30" spans="1:26" hidden="1" x14ac:dyDescent="0.25">
      <c r="A30" t="s">
        <v>97</v>
      </c>
      <c r="B30" t="s">
        <v>27</v>
      </c>
      <c r="D30" t="s">
        <v>98</v>
      </c>
      <c r="E30" t="s">
        <v>70</v>
      </c>
      <c r="F30">
        <v>153010</v>
      </c>
      <c r="G30" s="1">
        <v>863207.32</v>
      </c>
      <c r="H30" s="2">
        <v>45324</v>
      </c>
      <c r="I30" s="2">
        <v>45596</v>
      </c>
      <c r="J30">
        <v>272</v>
      </c>
      <c r="K30" t="s">
        <v>99</v>
      </c>
      <c r="L30" s="3">
        <v>45200</v>
      </c>
      <c r="M30" t="s">
        <v>33</v>
      </c>
      <c r="N30">
        <v>1</v>
      </c>
      <c r="O30" s="2">
        <v>45483</v>
      </c>
      <c r="P30" t="s">
        <v>74</v>
      </c>
      <c r="Q30">
        <v>837</v>
      </c>
      <c r="R30" t="s">
        <v>100</v>
      </c>
      <c r="U30">
        <v>884</v>
      </c>
      <c r="V30" t="s">
        <v>101</v>
      </c>
      <c r="W30" t="s">
        <v>56</v>
      </c>
      <c r="X30" s="1">
        <v>3558.56</v>
      </c>
      <c r="Y30">
        <v>12</v>
      </c>
      <c r="Z30" s="1">
        <v>42702.720000000001</v>
      </c>
    </row>
    <row r="31" spans="1:26" hidden="1" x14ac:dyDescent="0.25">
      <c r="A31" t="s">
        <v>97</v>
      </c>
      <c r="B31" t="s">
        <v>27</v>
      </c>
      <c r="D31" t="s">
        <v>98</v>
      </c>
      <c r="E31" t="s">
        <v>70</v>
      </c>
      <c r="F31">
        <v>153010</v>
      </c>
      <c r="G31" s="1">
        <v>863207.32</v>
      </c>
      <c r="H31" s="2">
        <v>45324</v>
      </c>
      <c r="I31" s="2">
        <v>45596</v>
      </c>
      <c r="J31">
        <v>272</v>
      </c>
      <c r="K31" t="s">
        <v>99</v>
      </c>
      <c r="L31" t="s">
        <v>102</v>
      </c>
      <c r="M31" t="s">
        <v>33</v>
      </c>
      <c r="N31">
        <v>1</v>
      </c>
      <c r="O31" s="2">
        <v>45382</v>
      </c>
      <c r="P31" t="s">
        <v>74</v>
      </c>
      <c r="Q31">
        <v>641</v>
      </c>
      <c r="R31" t="s">
        <v>103</v>
      </c>
      <c r="U31">
        <v>4391</v>
      </c>
      <c r="V31" t="s">
        <v>104</v>
      </c>
      <c r="W31" t="s">
        <v>56</v>
      </c>
      <c r="X31" s="1">
        <v>159250</v>
      </c>
      <c r="Y31">
        <v>1</v>
      </c>
      <c r="Z31" s="1">
        <v>159250</v>
      </c>
    </row>
    <row r="32" spans="1:26" hidden="1" x14ac:dyDescent="0.25">
      <c r="A32" t="s">
        <v>97</v>
      </c>
      <c r="B32" t="s">
        <v>27</v>
      </c>
      <c r="D32" t="s">
        <v>98</v>
      </c>
      <c r="E32" t="s">
        <v>70</v>
      </c>
      <c r="F32">
        <v>153010</v>
      </c>
      <c r="G32" s="1">
        <v>863207.32</v>
      </c>
      <c r="H32" s="2">
        <v>45324</v>
      </c>
      <c r="I32" s="2">
        <v>45596</v>
      </c>
      <c r="J32">
        <v>272</v>
      </c>
      <c r="K32" t="s">
        <v>99</v>
      </c>
      <c r="L32" t="s">
        <v>105</v>
      </c>
      <c r="M32" t="s">
        <v>73</v>
      </c>
      <c r="N32">
        <v>1</v>
      </c>
      <c r="O32" s="2">
        <v>45657</v>
      </c>
      <c r="P32" t="s">
        <v>74</v>
      </c>
      <c r="Q32">
        <v>545</v>
      </c>
      <c r="R32" t="s">
        <v>106</v>
      </c>
      <c r="U32">
        <v>1627</v>
      </c>
      <c r="V32" t="s">
        <v>107</v>
      </c>
      <c r="W32" t="s">
        <v>56</v>
      </c>
      <c r="X32" s="1">
        <v>556254.6</v>
      </c>
      <c r="Y32">
        <v>1</v>
      </c>
      <c r="Z32" s="1">
        <v>556254.6</v>
      </c>
    </row>
    <row r="33" spans="1:26" hidden="1" x14ac:dyDescent="0.25">
      <c r="A33" t="s">
        <v>97</v>
      </c>
      <c r="B33" t="s">
        <v>27</v>
      </c>
      <c r="D33" t="s">
        <v>98</v>
      </c>
      <c r="E33" t="s">
        <v>70</v>
      </c>
      <c r="F33">
        <v>153010</v>
      </c>
      <c r="G33" s="1">
        <v>863207.32</v>
      </c>
      <c r="H33" s="2">
        <v>45324</v>
      </c>
      <c r="I33" s="2">
        <v>45596</v>
      </c>
      <c r="J33">
        <v>272</v>
      </c>
      <c r="K33" t="s">
        <v>99</v>
      </c>
      <c r="L33" t="s">
        <v>108</v>
      </c>
      <c r="M33" t="s">
        <v>73</v>
      </c>
      <c r="N33">
        <v>1</v>
      </c>
      <c r="O33" s="2">
        <v>45657</v>
      </c>
      <c r="P33" t="s">
        <v>74</v>
      </c>
      <c r="Q33">
        <v>845</v>
      </c>
      <c r="R33" t="s">
        <v>109</v>
      </c>
      <c r="U33">
        <v>14036</v>
      </c>
      <c r="V33" t="s">
        <v>110</v>
      </c>
      <c r="W33" t="s">
        <v>56</v>
      </c>
      <c r="X33" s="1">
        <v>100000</v>
      </c>
      <c r="Y33">
        <v>1</v>
      </c>
      <c r="Z33" s="1">
        <v>100000</v>
      </c>
    </row>
    <row r="34" spans="1:26" hidden="1" x14ac:dyDescent="0.25">
      <c r="A34" t="s">
        <v>97</v>
      </c>
      <c r="B34" t="s">
        <v>27</v>
      </c>
      <c r="D34" t="s">
        <v>98</v>
      </c>
      <c r="E34" t="s">
        <v>70</v>
      </c>
      <c r="F34">
        <v>153010</v>
      </c>
      <c r="G34" s="1">
        <v>863207.32</v>
      </c>
      <c r="H34" s="2">
        <v>45324</v>
      </c>
      <c r="I34" s="2">
        <v>45596</v>
      </c>
      <c r="J34">
        <v>272</v>
      </c>
      <c r="K34" t="s">
        <v>99</v>
      </c>
      <c r="L34" t="s">
        <v>111</v>
      </c>
      <c r="M34" t="s">
        <v>73</v>
      </c>
      <c r="N34">
        <v>1</v>
      </c>
      <c r="O34" s="2">
        <v>45372</v>
      </c>
      <c r="P34" t="s">
        <v>74</v>
      </c>
      <c r="Q34">
        <v>853</v>
      </c>
      <c r="R34" t="s">
        <v>112</v>
      </c>
      <c r="U34">
        <v>13595</v>
      </c>
      <c r="V34" t="s">
        <v>113</v>
      </c>
      <c r="W34" t="s">
        <v>56</v>
      </c>
      <c r="X34" s="1">
        <v>2500</v>
      </c>
      <c r="Y34">
        <v>1</v>
      </c>
      <c r="Z34" s="1">
        <v>2500</v>
      </c>
    </row>
    <row r="35" spans="1:26" hidden="1" x14ac:dyDescent="0.25">
      <c r="A35" t="s">
        <v>97</v>
      </c>
      <c r="B35" t="s">
        <v>27</v>
      </c>
      <c r="D35" t="s">
        <v>98</v>
      </c>
      <c r="E35" t="s">
        <v>70</v>
      </c>
      <c r="F35">
        <v>153010</v>
      </c>
      <c r="G35" s="1">
        <v>863207.32</v>
      </c>
      <c r="H35" s="2">
        <v>45324</v>
      </c>
      <c r="I35" s="2">
        <v>45596</v>
      </c>
      <c r="J35">
        <v>272</v>
      </c>
      <c r="K35" t="s">
        <v>99</v>
      </c>
      <c r="L35" t="s">
        <v>111</v>
      </c>
      <c r="M35" t="s">
        <v>73</v>
      </c>
      <c r="N35">
        <v>2</v>
      </c>
      <c r="O35" s="2">
        <v>45372</v>
      </c>
      <c r="P35" t="s">
        <v>74</v>
      </c>
      <c r="Q35">
        <v>853</v>
      </c>
      <c r="R35" t="s">
        <v>112</v>
      </c>
      <c r="U35">
        <v>16527</v>
      </c>
      <c r="V35" t="s">
        <v>114</v>
      </c>
      <c r="W35" t="s">
        <v>56</v>
      </c>
      <c r="X35" s="1">
        <v>2500</v>
      </c>
      <c r="Y35">
        <v>1</v>
      </c>
      <c r="Z35" s="1">
        <v>2500</v>
      </c>
    </row>
    <row r="36" spans="1:26" hidden="1" x14ac:dyDescent="0.25">
      <c r="A36" t="s">
        <v>115</v>
      </c>
      <c r="B36" t="s">
        <v>27</v>
      </c>
      <c r="D36" t="s">
        <v>116</v>
      </c>
      <c r="E36" t="s">
        <v>70</v>
      </c>
      <c r="F36">
        <v>153010</v>
      </c>
      <c r="G36" s="1">
        <v>1800</v>
      </c>
      <c r="H36" s="2">
        <v>45324</v>
      </c>
      <c r="I36" s="2">
        <v>45596</v>
      </c>
      <c r="J36">
        <v>272</v>
      </c>
      <c r="K36" t="s">
        <v>117</v>
      </c>
      <c r="L36" t="s">
        <v>118</v>
      </c>
      <c r="M36" t="s">
        <v>73</v>
      </c>
      <c r="N36">
        <v>1</v>
      </c>
      <c r="O36" s="2">
        <v>45505</v>
      </c>
      <c r="P36" t="s">
        <v>74</v>
      </c>
      <c r="Q36">
        <v>872</v>
      </c>
      <c r="R36" t="s">
        <v>119</v>
      </c>
      <c r="U36">
        <v>3662</v>
      </c>
      <c r="V36" t="s">
        <v>120</v>
      </c>
      <c r="W36" t="s">
        <v>56</v>
      </c>
      <c r="X36">
        <v>450</v>
      </c>
      <c r="Y36">
        <v>4</v>
      </c>
      <c r="Z36" s="1">
        <v>1800</v>
      </c>
    </row>
    <row r="37" spans="1:26" hidden="1" x14ac:dyDescent="0.25">
      <c r="A37" t="s">
        <v>121</v>
      </c>
      <c r="B37" t="s">
        <v>27</v>
      </c>
      <c r="D37" t="s">
        <v>122</v>
      </c>
      <c r="E37" t="s">
        <v>30</v>
      </c>
      <c r="F37">
        <v>153010</v>
      </c>
      <c r="G37" s="1">
        <v>73960</v>
      </c>
      <c r="H37" s="2">
        <v>45324</v>
      </c>
      <c r="I37" s="2">
        <v>45596</v>
      </c>
      <c r="J37">
        <v>272</v>
      </c>
      <c r="K37" t="s">
        <v>123</v>
      </c>
      <c r="L37" t="s">
        <v>124</v>
      </c>
      <c r="M37" t="s">
        <v>91</v>
      </c>
      <c r="N37">
        <v>1</v>
      </c>
      <c r="O37" s="2">
        <v>45657</v>
      </c>
      <c r="P37" t="s">
        <v>34</v>
      </c>
      <c r="Q37">
        <v>7010</v>
      </c>
      <c r="R37" t="s">
        <v>125</v>
      </c>
      <c r="S37">
        <v>8435</v>
      </c>
      <c r="T37" t="s">
        <v>126</v>
      </c>
      <c r="U37">
        <v>459990</v>
      </c>
      <c r="V37" t="s">
        <v>127</v>
      </c>
      <c r="W37" t="s">
        <v>56</v>
      </c>
      <c r="X37" s="1">
        <v>3698</v>
      </c>
      <c r="Y37">
        <v>20</v>
      </c>
      <c r="Z37" s="1">
        <v>73960</v>
      </c>
    </row>
    <row r="38" spans="1:26" hidden="1" x14ac:dyDescent="0.25">
      <c r="A38" t="s">
        <v>128</v>
      </c>
      <c r="B38" t="s">
        <v>27</v>
      </c>
      <c r="D38" t="s">
        <v>129</v>
      </c>
      <c r="E38" t="s">
        <v>30</v>
      </c>
      <c r="F38">
        <v>153010</v>
      </c>
      <c r="G38" s="1">
        <v>9388</v>
      </c>
      <c r="H38" s="2">
        <v>45324</v>
      </c>
      <c r="I38" s="2">
        <v>45596</v>
      </c>
      <c r="J38">
        <v>272</v>
      </c>
      <c r="K38" t="s">
        <v>123</v>
      </c>
      <c r="L38" t="s">
        <v>130</v>
      </c>
      <c r="M38" t="s">
        <v>73</v>
      </c>
      <c r="N38">
        <v>1</v>
      </c>
      <c r="O38" s="2">
        <v>45382</v>
      </c>
      <c r="P38" t="s">
        <v>34</v>
      </c>
      <c r="Q38">
        <v>7195</v>
      </c>
      <c r="R38" t="s">
        <v>92</v>
      </c>
      <c r="S38">
        <v>16348</v>
      </c>
      <c r="T38" t="s">
        <v>131</v>
      </c>
      <c r="U38">
        <v>484050</v>
      </c>
      <c r="V38" t="s">
        <v>132</v>
      </c>
      <c r="W38" t="s">
        <v>56</v>
      </c>
      <c r="X38">
        <v>963</v>
      </c>
      <c r="Y38">
        <v>2</v>
      </c>
      <c r="Z38" s="1">
        <v>1926</v>
      </c>
    </row>
    <row r="39" spans="1:26" hidden="1" x14ac:dyDescent="0.25">
      <c r="A39" t="s">
        <v>128</v>
      </c>
      <c r="B39" t="s">
        <v>27</v>
      </c>
      <c r="D39" t="s">
        <v>129</v>
      </c>
      <c r="E39" t="s">
        <v>30</v>
      </c>
      <c r="F39">
        <v>153010</v>
      </c>
      <c r="G39" s="1">
        <v>9388</v>
      </c>
      <c r="H39" s="2">
        <v>45324</v>
      </c>
      <c r="I39" s="2">
        <v>45596</v>
      </c>
      <c r="J39">
        <v>272</v>
      </c>
      <c r="K39" t="s">
        <v>123</v>
      </c>
      <c r="L39" t="s">
        <v>130</v>
      </c>
      <c r="M39" t="s">
        <v>73</v>
      </c>
      <c r="N39">
        <v>2</v>
      </c>
      <c r="O39" s="2">
        <v>45382</v>
      </c>
      <c r="P39" t="s">
        <v>34</v>
      </c>
      <c r="Q39">
        <v>7195</v>
      </c>
      <c r="R39" t="s">
        <v>92</v>
      </c>
      <c r="S39">
        <v>16348</v>
      </c>
      <c r="T39" t="s">
        <v>131</v>
      </c>
      <c r="U39">
        <v>484050</v>
      </c>
      <c r="V39" t="s">
        <v>132</v>
      </c>
      <c r="W39" t="s">
        <v>56</v>
      </c>
      <c r="X39" s="1">
        <v>1155</v>
      </c>
      <c r="Y39">
        <v>2</v>
      </c>
      <c r="Z39" s="1">
        <v>2310</v>
      </c>
    </row>
    <row r="40" spans="1:26" hidden="1" x14ac:dyDescent="0.25">
      <c r="A40" t="s">
        <v>128</v>
      </c>
      <c r="B40" t="s">
        <v>27</v>
      </c>
      <c r="D40" t="s">
        <v>129</v>
      </c>
      <c r="E40" t="s">
        <v>30</v>
      </c>
      <c r="F40">
        <v>153010</v>
      </c>
      <c r="G40" s="1">
        <v>9388</v>
      </c>
      <c r="H40" s="2">
        <v>45324</v>
      </c>
      <c r="I40" s="2">
        <v>45596</v>
      </c>
      <c r="J40">
        <v>272</v>
      </c>
      <c r="K40" t="s">
        <v>123</v>
      </c>
      <c r="L40" t="s">
        <v>130</v>
      </c>
      <c r="M40" t="s">
        <v>73</v>
      </c>
      <c r="N40">
        <v>3</v>
      </c>
      <c r="O40" s="2">
        <v>45382</v>
      </c>
      <c r="P40" t="s">
        <v>34</v>
      </c>
      <c r="Q40">
        <v>7195</v>
      </c>
      <c r="R40" t="s">
        <v>92</v>
      </c>
      <c r="S40">
        <v>16348</v>
      </c>
      <c r="T40" t="s">
        <v>131</v>
      </c>
      <c r="U40">
        <v>484050</v>
      </c>
      <c r="V40" t="s">
        <v>132</v>
      </c>
      <c r="W40" t="s">
        <v>56</v>
      </c>
      <c r="X40" s="1">
        <v>1451</v>
      </c>
      <c r="Y40">
        <v>2</v>
      </c>
      <c r="Z40" s="1">
        <v>2902</v>
      </c>
    </row>
    <row r="41" spans="1:26" hidden="1" x14ac:dyDescent="0.25">
      <c r="A41" t="s">
        <v>128</v>
      </c>
      <c r="B41" t="s">
        <v>27</v>
      </c>
      <c r="D41" t="s">
        <v>129</v>
      </c>
      <c r="E41" t="s">
        <v>30</v>
      </c>
      <c r="F41">
        <v>153010</v>
      </c>
      <c r="G41" s="1">
        <v>9388</v>
      </c>
      <c r="H41" s="2">
        <v>45324</v>
      </c>
      <c r="I41" s="2">
        <v>45596</v>
      </c>
      <c r="J41">
        <v>272</v>
      </c>
      <c r="K41" t="s">
        <v>123</v>
      </c>
      <c r="L41" t="s">
        <v>133</v>
      </c>
      <c r="M41" t="s">
        <v>73</v>
      </c>
      <c r="N41">
        <v>1</v>
      </c>
      <c r="O41" s="2">
        <v>45565</v>
      </c>
      <c r="P41" t="s">
        <v>34</v>
      </c>
      <c r="Q41">
        <v>7690</v>
      </c>
      <c r="R41" t="s">
        <v>134</v>
      </c>
      <c r="S41">
        <v>15691</v>
      </c>
      <c r="T41" t="s">
        <v>135</v>
      </c>
      <c r="U41">
        <v>476719</v>
      </c>
      <c r="V41" t="s">
        <v>136</v>
      </c>
      <c r="W41" t="s">
        <v>56</v>
      </c>
      <c r="X41">
        <v>200</v>
      </c>
      <c r="Y41">
        <v>5</v>
      </c>
      <c r="Z41" s="1">
        <v>1000</v>
      </c>
    </row>
    <row r="42" spans="1:26" hidden="1" x14ac:dyDescent="0.25">
      <c r="A42" t="s">
        <v>128</v>
      </c>
      <c r="B42" t="s">
        <v>27</v>
      </c>
      <c r="D42" t="s">
        <v>129</v>
      </c>
      <c r="E42" t="s">
        <v>30</v>
      </c>
      <c r="F42">
        <v>153010</v>
      </c>
      <c r="G42" s="1">
        <v>9388</v>
      </c>
      <c r="H42" s="2">
        <v>45324</v>
      </c>
      <c r="I42" s="2">
        <v>45596</v>
      </c>
      <c r="J42">
        <v>272</v>
      </c>
      <c r="K42" t="s">
        <v>123</v>
      </c>
      <c r="L42" t="s">
        <v>133</v>
      </c>
      <c r="M42" t="s">
        <v>73</v>
      </c>
      <c r="N42">
        <v>2</v>
      </c>
      <c r="O42" s="2">
        <v>45565</v>
      </c>
      <c r="P42" t="s">
        <v>34</v>
      </c>
      <c r="Q42">
        <v>7690</v>
      </c>
      <c r="R42" t="s">
        <v>134</v>
      </c>
      <c r="S42">
        <v>15691</v>
      </c>
      <c r="T42" t="s">
        <v>135</v>
      </c>
      <c r="U42">
        <v>439309</v>
      </c>
      <c r="V42" t="s">
        <v>137</v>
      </c>
      <c r="W42" t="s">
        <v>56</v>
      </c>
      <c r="X42">
        <v>50</v>
      </c>
      <c r="Y42">
        <v>25</v>
      </c>
      <c r="Z42" s="1">
        <v>1250</v>
      </c>
    </row>
    <row r="43" spans="1:26" hidden="1" x14ac:dyDescent="0.25">
      <c r="A43" t="s">
        <v>138</v>
      </c>
      <c r="B43" t="s">
        <v>27</v>
      </c>
      <c r="C43" t="s">
        <v>28</v>
      </c>
      <c r="D43" t="s">
        <v>139</v>
      </c>
      <c r="E43" t="s">
        <v>70</v>
      </c>
      <c r="F43">
        <v>153010</v>
      </c>
      <c r="G43" s="1">
        <v>34302.449999999997</v>
      </c>
      <c r="H43" s="2">
        <v>45324</v>
      </c>
      <c r="I43" s="2">
        <v>45596</v>
      </c>
      <c r="J43">
        <v>272</v>
      </c>
      <c r="K43" t="s">
        <v>123</v>
      </c>
      <c r="L43" t="s">
        <v>140</v>
      </c>
      <c r="M43" t="s">
        <v>33</v>
      </c>
      <c r="N43">
        <v>1</v>
      </c>
      <c r="O43" s="2">
        <v>45536</v>
      </c>
      <c r="P43" t="s">
        <v>74</v>
      </c>
      <c r="Q43">
        <v>859</v>
      </c>
      <c r="R43" t="s">
        <v>141</v>
      </c>
      <c r="X43" s="1">
        <v>10000</v>
      </c>
      <c r="Y43">
        <v>1</v>
      </c>
      <c r="Z43" s="1">
        <v>10000</v>
      </c>
    </row>
    <row r="44" spans="1:26" hidden="1" x14ac:dyDescent="0.25">
      <c r="A44" t="s">
        <v>138</v>
      </c>
      <c r="B44" t="s">
        <v>27</v>
      </c>
      <c r="C44" t="s">
        <v>28</v>
      </c>
      <c r="D44" t="s">
        <v>139</v>
      </c>
      <c r="E44" t="s">
        <v>70</v>
      </c>
      <c r="F44">
        <v>153010</v>
      </c>
      <c r="G44" s="1">
        <v>34302.449999999997</v>
      </c>
      <c r="H44" s="2">
        <v>45324</v>
      </c>
      <c r="I44" s="2">
        <v>45596</v>
      </c>
      <c r="J44">
        <v>272</v>
      </c>
      <c r="K44" t="s">
        <v>123</v>
      </c>
      <c r="L44" t="s">
        <v>142</v>
      </c>
      <c r="M44" t="s">
        <v>33</v>
      </c>
      <c r="N44">
        <v>1</v>
      </c>
      <c r="O44" s="2">
        <v>45323</v>
      </c>
      <c r="P44" t="s">
        <v>74</v>
      </c>
      <c r="Q44">
        <v>831</v>
      </c>
      <c r="R44" t="s">
        <v>143</v>
      </c>
      <c r="U44">
        <v>51</v>
      </c>
      <c r="V44" t="s">
        <v>144</v>
      </c>
      <c r="X44" s="1">
        <v>9800</v>
      </c>
      <c r="Y44">
        <v>1</v>
      </c>
      <c r="Z44" s="1">
        <v>9800</v>
      </c>
    </row>
    <row r="45" spans="1:26" x14ac:dyDescent="0.25">
      <c r="A45" t="s">
        <v>138</v>
      </c>
      <c r="B45" t="s">
        <v>27</v>
      </c>
      <c r="C45" t="s">
        <v>28</v>
      </c>
      <c r="D45" t="s">
        <v>139</v>
      </c>
      <c r="E45" t="s">
        <v>70</v>
      </c>
      <c r="F45">
        <v>153010</v>
      </c>
      <c r="G45" s="1">
        <v>34302.449999999997</v>
      </c>
      <c r="H45" s="2">
        <v>45324</v>
      </c>
      <c r="I45" s="2">
        <v>45596</v>
      </c>
      <c r="J45">
        <v>272</v>
      </c>
      <c r="K45" t="s">
        <v>123</v>
      </c>
      <c r="L45" t="s">
        <v>142</v>
      </c>
      <c r="M45" t="s">
        <v>33</v>
      </c>
      <c r="N45">
        <v>2</v>
      </c>
      <c r="O45" s="2">
        <v>45323</v>
      </c>
      <c r="P45" t="s">
        <v>74</v>
      </c>
      <c r="Q45">
        <v>851</v>
      </c>
      <c r="R45" t="s">
        <v>81</v>
      </c>
      <c r="U45">
        <v>24325</v>
      </c>
      <c r="V45" t="s">
        <v>145</v>
      </c>
      <c r="X45" s="1">
        <v>9800</v>
      </c>
      <c r="Y45">
        <v>1</v>
      </c>
      <c r="Z45" s="1">
        <v>9800</v>
      </c>
    </row>
    <row r="46" spans="1:26" hidden="1" x14ac:dyDescent="0.25">
      <c r="A46" t="s">
        <v>138</v>
      </c>
      <c r="B46" t="s">
        <v>27</v>
      </c>
      <c r="C46" t="s">
        <v>28</v>
      </c>
      <c r="D46" t="s">
        <v>139</v>
      </c>
      <c r="E46" t="s">
        <v>70</v>
      </c>
      <c r="F46">
        <v>153010</v>
      </c>
      <c r="G46" s="1">
        <v>34302.449999999997</v>
      </c>
      <c r="H46" s="2">
        <v>45324</v>
      </c>
      <c r="I46" s="2">
        <v>45596</v>
      </c>
      <c r="J46">
        <v>272</v>
      </c>
      <c r="K46" t="s">
        <v>123</v>
      </c>
      <c r="L46" t="s">
        <v>146</v>
      </c>
      <c r="M46" t="s">
        <v>73</v>
      </c>
      <c r="N46">
        <v>1</v>
      </c>
      <c r="O46" s="2">
        <v>45381</v>
      </c>
      <c r="P46" t="s">
        <v>74</v>
      </c>
      <c r="Q46">
        <v>872</v>
      </c>
      <c r="R46" t="s">
        <v>119</v>
      </c>
      <c r="U46">
        <v>3662</v>
      </c>
      <c r="V46" t="s">
        <v>120</v>
      </c>
      <c r="W46" t="s">
        <v>56</v>
      </c>
      <c r="X46" s="1">
        <v>4702.45</v>
      </c>
      <c r="Y46">
        <v>1</v>
      </c>
      <c r="Z46" s="1">
        <v>4702.45</v>
      </c>
    </row>
    <row r="47" spans="1:26" hidden="1" x14ac:dyDescent="0.25">
      <c r="A47" t="s">
        <v>147</v>
      </c>
      <c r="B47" t="s">
        <v>27</v>
      </c>
      <c r="D47" t="s">
        <v>148</v>
      </c>
      <c r="E47" t="s">
        <v>30</v>
      </c>
      <c r="F47">
        <v>153010</v>
      </c>
      <c r="G47" s="1">
        <v>945876.56</v>
      </c>
      <c r="H47" s="2">
        <v>45324</v>
      </c>
      <c r="I47" s="2">
        <v>45596</v>
      </c>
      <c r="J47">
        <v>272</v>
      </c>
      <c r="K47" t="s">
        <v>123</v>
      </c>
      <c r="L47" t="s">
        <v>149</v>
      </c>
      <c r="M47" t="s">
        <v>33</v>
      </c>
      <c r="N47">
        <v>1</v>
      </c>
      <c r="O47" s="2">
        <v>45473</v>
      </c>
      <c r="P47" t="s">
        <v>34</v>
      </c>
      <c r="Q47">
        <v>5325</v>
      </c>
      <c r="R47" t="s">
        <v>150</v>
      </c>
      <c r="X47">
        <v>11.51</v>
      </c>
      <c r="Y47">
        <v>1</v>
      </c>
      <c r="Z47">
        <v>11.51</v>
      </c>
    </row>
    <row r="48" spans="1:26" hidden="1" x14ac:dyDescent="0.25">
      <c r="A48" t="s">
        <v>147</v>
      </c>
      <c r="B48" t="s">
        <v>27</v>
      </c>
      <c r="D48" t="s">
        <v>148</v>
      </c>
      <c r="E48" t="s">
        <v>30</v>
      </c>
      <c r="F48">
        <v>153010</v>
      </c>
      <c r="G48" s="1">
        <v>945876.56</v>
      </c>
      <c r="H48" s="2">
        <v>45324</v>
      </c>
      <c r="I48" s="2">
        <v>45596</v>
      </c>
      <c r="J48">
        <v>272</v>
      </c>
      <c r="K48" t="s">
        <v>123</v>
      </c>
      <c r="L48" t="s">
        <v>149</v>
      </c>
      <c r="M48" t="s">
        <v>33</v>
      </c>
      <c r="N48">
        <v>2</v>
      </c>
      <c r="O48" s="2">
        <v>45473</v>
      </c>
      <c r="P48" t="s">
        <v>34</v>
      </c>
      <c r="Q48">
        <v>5325</v>
      </c>
      <c r="R48" t="s">
        <v>150</v>
      </c>
      <c r="S48">
        <v>578</v>
      </c>
      <c r="T48" t="s">
        <v>151</v>
      </c>
      <c r="U48">
        <v>427044</v>
      </c>
      <c r="V48" t="s">
        <v>152</v>
      </c>
      <c r="W48" t="s">
        <v>38</v>
      </c>
      <c r="X48">
        <v>21.5</v>
      </c>
      <c r="Y48">
        <v>5</v>
      </c>
      <c r="Z48">
        <v>107.5</v>
      </c>
    </row>
    <row r="49" spans="1:26" hidden="1" x14ac:dyDescent="0.25">
      <c r="A49" t="s">
        <v>147</v>
      </c>
      <c r="B49" t="s">
        <v>27</v>
      </c>
      <c r="D49" t="s">
        <v>148</v>
      </c>
      <c r="E49" t="s">
        <v>30</v>
      </c>
      <c r="F49">
        <v>153010</v>
      </c>
      <c r="G49" s="1">
        <v>945876.56</v>
      </c>
      <c r="H49" s="2">
        <v>45324</v>
      </c>
      <c r="I49" s="2">
        <v>45596</v>
      </c>
      <c r="J49">
        <v>272</v>
      </c>
      <c r="K49" t="s">
        <v>123</v>
      </c>
      <c r="L49" t="s">
        <v>149</v>
      </c>
      <c r="M49" t="s">
        <v>33</v>
      </c>
      <c r="N49">
        <v>3</v>
      </c>
      <c r="O49" s="2">
        <v>45473</v>
      </c>
      <c r="P49" t="s">
        <v>34</v>
      </c>
      <c r="Q49">
        <v>5325</v>
      </c>
      <c r="R49" t="s">
        <v>150</v>
      </c>
      <c r="S49">
        <v>578</v>
      </c>
      <c r="T49" t="s">
        <v>151</v>
      </c>
      <c r="U49">
        <v>349476</v>
      </c>
      <c r="V49" t="s">
        <v>153</v>
      </c>
      <c r="W49" t="s">
        <v>154</v>
      </c>
      <c r="X49">
        <v>22</v>
      </c>
      <c r="Y49">
        <v>5</v>
      </c>
      <c r="Z49">
        <v>110</v>
      </c>
    </row>
    <row r="50" spans="1:26" hidden="1" x14ac:dyDescent="0.25">
      <c r="A50" t="s">
        <v>147</v>
      </c>
      <c r="B50" t="s">
        <v>27</v>
      </c>
      <c r="D50" t="s">
        <v>148</v>
      </c>
      <c r="E50" t="s">
        <v>30</v>
      </c>
      <c r="F50">
        <v>153010</v>
      </c>
      <c r="G50" s="1">
        <v>945876.56</v>
      </c>
      <c r="H50" s="2">
        <v>45324</v>
      </c>
      <c r="I50" s="2">
        <v>45596</v>
      </c>
      <c r="J50">
        <v>272</v>
      </c>
      <c r="K50" t="s">
        <v>123</v>
      </c>
      <c r="L50" t="s">
        <v>149</v>
      </c>
      <c r="M50" t="s">
        <v>33</v>
      </c>
      <c r="N50">
        <v>4</v>
      </c>
      <c r="O50" s="2">
        <v>45473</v>
      </c>
      <c r="P50" t="s">
        <v>34</v>
      </c>
      <c r="Q50">
        <v>5325</v>
      </c>
      <c r="R50" t="s">
        <v>150</v>
      </c>
      <c r="S50">
        <v>578</v>
      </c>
      <c r="T50" t="s">
        <v>151</v>
      </c>
      <c r="U50">
        <v>324800</v>
      </c>
      <c r="V50" t="s">
        <v>155</v>
      </c>
      <c r="W50" t="s">
        <v>154</v>
      </c>
      <c r="X50">
        <v>28</v>
      </c>
      <c r="Y50">
        <v>5</v>
      </c>
      <c r="Z50">
        <v>140</v>
      </c>
    </row>
    <row r="51" spans="1:26" hidden="1" x14ac:dyDescent="0.25">
      <c r="A51" t="s">
        <v>147</v>
      </c>
      <c r="B51" t="s">
        <v>27</v>
      </c>
      <c r="D51" t="s">
        <v>148</v>
      </c>
      <c r="E51" t="s">
        <v>30</v>
      </c>
      <c r="F51">
        <v>153010</v>
      </c>
      <c r="G51" s="1">
        <v>945876.56</v>
      </c>
      <c r="H51" s="2">
        <v>45324</v>
      </c>
      <c r="I51" s="2">
        <v>45596</v>
      </c>
      <c r="J51">
        <v>272</v>
      </c>
      <c r="K51" t="s">
        <v>123</v>
      </c>
      <c r="L51" t="s">
        <v>149</v>
      </c>
      <c r="M51" t="s">
        <v>33</v>
      </c>
      <c r="N51">
        <v>5</v>
      </c>
      <c r="O51" s="2">
        <v>45473</v>
      </c>
      <c r="P51" t="s">
        <v>34</v>
      </c>
      <c r="Q51">
        <v>5325</v>
      </c>
      <c r="R51" t="s">
        <v>150</v>
      </c>
      <c r="S51">
        <v>578</v>
      </c>
      <c r="T51" t="s">
        <v>151</v>
      </c>
      <c r="U51">
        <v>347859</v>
      </c>
      <c r="V51" t="s">
        <v>156</v>
      </c>
      <c r="W51" t="s">
        <v>154</v>
      </c>
      <c r="X51">
        <v>33</v>
      </c>
      <c r="Y51">
        <v>5</v>
      </c>
      <c r="Z51">
        <v>165</v>
      </c>
    </row>
    <row r="52" spans="1:26" hidden="1" x14ac:dyDescent="0.25">
      <c r="A52" t="s">
        <v>147</v>
      </c>
      <c r="B52" t="s">
        <v>27</v>
      </c>
      <c r="D52" t="s">
        <v>148</v>
      </c>
      <c r="E52" t="s">
        <v>30</v>
      </c>
      <c r="F52">
        <v>153010</v>
      </c>
      <c r="G52" s="1">
        <v>945876.56</v>
      </c>
      <c r="H52" s="2">
        <v>45324</v>
      </c>
      <c r="I52" s="2">
        <v>45596</v>
      </c>
      <c r="J52">
        <v>272</v>
      </c>
      <c r="K52" t="s">
        <v>123</v>
      </c>
      <c r="L52" t="s">
        <v>149</v>
      </c>
      <c r="M52" t="s">
        <v>33</v>
      </c>
      <c r="N52">
        <v>6</v>
      </c>
      <c r="O52" s="2">
        <v>45473</v>
      </c>
      <c r="P52" t="s">
        <v>34</v>
      </c>
      <c r="Q52">
        <v>7080</v>
      </c>
      <c r="R52" t="s">
        <v>157</v>
      </c>
      <c r="S52">
        <v>11508</v>
      </c>
      <c r="T52" t="s">
        <v>158</v>
      </c>
      <c r="U52">
        <v>603830</v>
      </c>
      <c r="V52" t="s">
        <v>159</v>
      </c>
      <c r="W52" t="s">
        <v>56</v>
      </c>
      <c r="X52">
        <v>20</v>
      </c>
      <c r="Y52">
        <v>20</v>
      </c>
      <c r="Z52">
        <v>400</v>
      </c>
    </row>
    <row r="53" spans="1:26" hidden="1" x14ac:dyDescent="0.25">
      <c r="A53" t="s">
        <v>147</v>
      </c>
      <c r="B53" t="s">
        <v>27</v>
      </c>
      <c r="D53" t="s">
        <v>148</v>
      </c>
      <c r="E53" t="s">
        <v>30</v>
      </c>
      <c r="F53">
        <v>153010</v>
      </c>
      <c r="G53" s="1">
        <v>945876.56</v>
      </c>
      <c r="H53" s="2">
        <v>45324</v>
      </c>
      <c r="I53" s="2">
        <v>45596</v>
      </c>
      <c r="J53">
        <v>272</v>
      </c>
      <c r="K53" t="s">
        <v>123</v>
      </c>
      <c r="L53" t="s">
        <v>149</v>
      </c>
      <c r="M53" t="s">
        <v>33</v>
      </c>
      <c r="N53">
        <v>7</v>
      </c>
      <c r="O53" s="2">
        <v>45473</v>
      </c>
      <c r="P53" t="s">
        <v>34</v>
      </c>
      <c r="Q53">
        <v>7060</v>
      </c>
      <c r="R53" t="s">
        <v>160</v>
      </c>
      <c r="S53">
        <v>15410</v>
      </c>
      <c r="T53" t="s">
        <v>161</v>
      </c>
      <c r="U53">
        <v>435920</v>
      </c>
      <c r="V53" t="s">
        <v>162</v>
      </c>
      <c r="W53" t="s">
        <v>56</v>
      </c>
      <c r="X53">
        <v>18</v>
      </c>
      <c r="Y53">
        <v>20</v>
      </c>
      <c r="Z53">
        <v>360</v>
      </c>
    </row>
    <row r="54" spans="1:26" hidden="1" x14ac:dyDescent="0.25">
      <c r="A54" t="s">
        <v>147</v>
      </c>
      <c r="B54" t="s">
        <v>27</v>
      </c>
      <c r="D54" t="s">
        <v>148</v>
      </c>
      <c r="E54" t="s">
        <v>30</v>
      </c>
      <c r="F54">
        <v>153010</v>
      </c>
      <c r="G54" s="1">
        <v>945876.56</v>
      </c>
      <c r="H54" s="2">
        <v>45324</v>
      </c>
      <c r="I54" s="2">
        <v>45596</v>
      </c>
      <c r="J54">
        <v>272</v>
      </c>
      <c r="K54" t="s">
        <v>123</v>
      </c>
      <c r="L54" t="s">
        <v>149</v>
      </c>
      <c r="M54" t="s">
        <v>33</v>
      </c>
      <c r="N54">
        <v>8</v>
      </c>
      <c r="O54" s="2">
        <v>45473</v>
      </c>
      <c r="P54" t="s">
        <v>34</v>
      </c>
      <c r="Q54">
        <v>6135</v>
      </c>
      <c r="R54" t="s">
        <v>163</v>
      </c>
      <c r="S54">
        <v>3479</v>
      </c>
      <c r="T54" t="s">
        <v>164</v>
      </c>
      <c r="U54">
        <v>435132</v>
      </c>
      <c r="V54" t="s">
        <v>165</v>
      </c>
      <c r="W54" t="s">
        <v>166</v>
      </c>
      <c r="X54">
        <v>20</v>
      </c>
      <c r="Y54">
        <v>10</v>
      </c>
      <c r="Z54">
        <v>200</v>
      </c>
    </row>
    <row r="55" spans="1:26" hidden="1" x14ac:dyDescent="0.25">
      <c r="A55" t="s">
        <v>147</v>
      </c>
      <c r="B55" t="s">
        <v>27</v>
      </c>
      <c r="D55" t="s">
        <v>148</v>
      </c>
      <c r="E55" t="s">
        <v>30</v>
      </c>
      <c r="F55">
        <v>153010</v>
      </c>
      <c r="G55" s="1">
        <v>945876.56</v>
      </c>
      <c r="H55" s="2">
        <v>45324</v>
      </c>
      <c r="I55" s="2">
        <v>45596</v>
      </c>
      <c r="J55">
        <v>272</v>
      </c>
      <c r="K55" t="s">
        <v>123</v>
      </c>
      <c r="L55" t="s">
        <v>149</v>
      </c>
      <c r="M55" t="s">
        <v>33</v>
      </c>
      <c r="N55">
        <v>9</v>
      </c>
      <c r="O55" s="2">
        <v>45473</v>
      </c>
      <c r="P55" t="s">
        <v>34</v>
      </c>
      <c r="Q55">
        <v>6135</v>
      </c>
      <c r="R55" t="s">
        <v>163</v>
      </c>
      <c r="S55">
        <v>3479</v>
      </c>
      <c r="T55" t="s">
        <v>164</v>
      </c>
      <c r="U55">
        <v>393852</v>
      </c>
      <c r="V55" t="s">
        <v>167</v>
      </c>
      <c r="W55" t="s">
        <v>56</v>
      </c>
      <c r="X55">
        <v>50</v>
      </c>
      <c r="Y55">
        <v>20</v>
      </c>
      <c r="Z55" s="1">
        <v>1000</v>
      </c>
    </row>
    <row r="56" spans="1:26" hidden="1" x14ac:dyDescent="0.25">
      <c r="A56" t="s">
        <v>147</v>
      </c>
      <c r="B56" t="s">
        <v>27</v>
      </c>
      <c r="D56" t="s">
        <v>148</v>
      </c>
      <c r="E56" t="s">
        <v>30</v>
      </c>
      <c r="F56">
        <v>153010</v>
      </c>
      <c r="G56" s="1">
        <v>945876.56</v>
      </c>
      <c r="H56" s="2">
        <v>45324</v>
      </c>
      <c r="I56" s="2">
        <v>45596</v>
      </c>
      <c r="J56">
        <v>272</v>
      </c>
      <c r="K56" t="s">
        <v>123</v>
      </c>
      <c r="L56" t="s">
        <v>149</v>
      </c>
      <c r="M56" t="s">
        <v>33</v>
      </c>
      <c r="N56">
        <v>10</v>
      </c>
      <c r="O56" s="2">
        <v>45473</v>
      </c>
      <c r="P56" t="s">
        <v>34</v>
      </c>
      <c r="Q56">
        <v>6135</v>
      </c>
      <c r="R56" t="s">
        <v>163</v>
      </c>
      <c r="S56">
        <v>3479</v>
      </c>
      <c r="T56" t="s">
        <v>164</v>
      </c>
      <c r="U56">
        <v>443303</v>
      </c>
      <c r="V56" t="s">
        <v>168</v>
      </c>
      <c r="W56" t="s">
        <v>56</v>
      </c>
      <c r="X56">
        <v>16</v>
      </c>
      <c r="Y56">
        <v>20</v>
      </c>
      <c r="Z56">
        <v>320</v>
      </c>
    </row>
    <row r="57" spans="1:26" hidden="1" x14ac:dyDescent="0.25">
      <c r="A57" t="s">
        <v>147</v>
      </c>
      <c r="B57" t="s">
        <v>27</v>
      </c>
      <c r="D57" t="s">
        <v>148</v>
      </c>
      <c r="E57" t="s">
        <v>30</v>
      </c>
      <c r="F57">
        <v>153010</v>
      </c>
      <c r="G57" s="1">
        <v>945876.56</v>
      </c>
      <c r="H57" s="2">
        <v>45324</v>
      </c>
      <c r="I57" s="2">
        <v>45596</v>
      </c>
      <c r="J57">
        <v>272</v>
      </c>
      <c r="K57" t="s">
        <v>123</v>
      </c>
      <c r="L57" t="s">
        <v>149</v>
      </c>
      <c r="M57" t="s">
        <v>33</v>
      </c>
      <c r="N57">
        <v>11</v>
      </c>
      <c r="O57" s="2">
        <v>45473</v>
      </c>
      <c r="P57" t="s">
        <v>34</v>
      </c>
      <c r="Q57">
        <v>6135</v>
      </c>
      <c r="R57" t="s">
        <v>163</v>
      </c>
      <c r="S57">
        <v>3463</v>
      </c>
      <c r="T57" t="s">
        <v>169</v>
      </c>
      <c r="U57">
        <v>341070</v>
      </c>
      <c r="V57" t="s">
        <v>170</v>
      </c>
      <c r="W57" t="s">
        <v>56</v>
      </c>
      <c r="X57">
        <v>25</v>
      </c>
      <c r="Y57">
        <v>100</v>
      </c>
      <c r="Z57" s="1">
        <v>2500</v>
      </c>
    </row>
    <row r="58" spans="1:26" hidden="1" x14ac:dyDescent="0.25">
      <c r="A58" t="s">
        <v>147</v>
      </c>
      <c r="B58" t="s">
        <v>27</v>
      </c>
      <c r="D58" t="s">
        <v>148</v>
      </c>
      <c r="E58" t="s">
        <v>30</v>
      </c>
      <c r="F58">
        <v>153010</v>
      </c>
      <c r="G58" s="1">
        <v>945876.56</v>
      </c>
      <c r="H58" s="2">
        <v>45324</v>
      </c>
      <c r="I58" s="2">
        <v>45596</v>
      </c>
      <c r="J58">
        <v>272</v>
      </c>
      <c r="K58" t="s">
        <v>123</v>
      </c>
      <c r="L58" t="s">
        <v>149</v>
      </c>
      <c r="M58" t="s">
        <v>33</v>
      </c>
      <c r="N58">
        <v>12</v>
      </c>
      <c r="O58" s="2">
        <v>45473</v>
      </c>
      <c r="P58" t="s">
        <v>34</v>
      </c>
      <c r="Q58">
        <v>7030</v>
      </c>
      <c r="R58" t="s">
        <v>171</v>
      </c>
      <c r="S58">
        <v>216</v>
      </c>
      <c r="T58" t="s">
        <v>172</v>
      </c>
      <c r="U58">
        <v>601007</v>
      </c>
      <c r="V58" t="s">
        <v>173</v>
      </c>
      <c r="W58" t="s">
        <v>56</v>
      </c>
      <c r="X58">
        <v>170</v>
      </c>
      <c r="Y58">
        <v>2</v>
      </c>
      <c r="Z58">
        <v>340</v>
      </c>
    </row>
    <row r="59" spans="1:26" hidden="1" x14ac:dyDescent="0.25">
      <c r="A59" t="s">
        <v>147</v>
      </c>
      <c r="B59" t="s">
        <v>27</v>
      </c>
      <c r="D59" t="s">
        <v>148</v>
      </c>
      <c r="E59" t="s">
        <v>30</v>
      </c>
      <c r="F59">
        <v>153010</v>
      </c>
      <c r="G59" s="1">
        <v>945876.56</v>
      </c>
      <c r="H59" s="2">
        <v>45324</v>
      </c>
      <c r="I59" s="2">
        <v>45596</v>
      </c>
      <c r="J59">
        <v>272</v>
      </c>
      <c r="K59" t="s">
        <v>123</v>
      </c>
      <c r="L59" t="s">
        <v>149</v>
      </c>
      <c r="M59" t="s">
        <v>33</v>
      </c>
      <c r="N59">
        <v>13</v>
      </c>
      <c r="O59" s="2">
        <v>45473</v>
      </c>
      <c r="P59" t="s">
        <v>34</v>
      </c>
      <c r="Q59">
        <v>6015</v>
      </c>
      <c r="R59" t="s">
        <v>174</v>
      </c>
      <c r="S59">
        <v>16117</v>
      </c>
      <c r="T59" t="s">
        <v>175</v>
      </c>
      <c r="U59">
        <v>603642</v>
      </c>
      <c r="V59" t="s">
        <v>176</v>
      </c>
      <c r="W59" t="s">
        <v>56</v>
      </c>
      <c r="X59">
        <v>70</v>
      </c>
      <c r="Y59">
        <v>10</v>
      </c>
      <c r="Z59">
        <v>700</v>
      </c>
    </row>
    <row r="60" spans="1:26" hidden="1" x14ac:dyDescent="0.25">
      <c r="A60" t="s">
        <v>147</v>
      </c>
      <c r="B60" t="s">
        <v>27</v>
      </c>
      <c r="D60" t="s">
        <v>148</v>
      </c>
      <c r="E60" t="s">
        <v>30</v>
      </c>
      <c r="F60">
        <v>153010</v>
      </c>
      <c r="G60" s="1">
        <v>945876.56</v>
      </c>
      <c r="H60" s="2">
        <v>45324</v>
      </c>
      <c r="I60" s="2">
        <v>45596</v>
      </c>
      <c r="J60">
        <v>272</v>
      </c>
      <c r="K60" t="s">
        <v>123</v>
      </c>
      <c r="L60" t="s">
        <v>149</v>
      </c>
      <c r="M60" t="s">
        <v>33</v>
      </c>
      <c r="N60">
        <v>14</v>
      </c>
      <c r="O60" s="2">
        <v>45473</v>
      </c>
      <c r="P60" t="s">
        <v>34</v>
      </c>
      <c r="Q60">
        <v>5915</v>
      </c>
      <c r="R60" t="s">
        <v>177</v>
      </c>
      <c r="S60">
        <v>7472</v>
      </c>
      <c r="T60" t="s">
        <v>178</v>
      </c>
      <c r="U60">
        <v>464972</v>
      </c>
      <c r="V60" t="s">
        <v>179</v>
      </c>
      <c r="W60" t="s">
        <v>56</v>
      </c>
      <c r="X60">
        <v>25</v>
      </c>
      <c r="Y60">
        <v>20</v>
      </c>
      <c r="Z60">
        <v>500</v>
      </c>
    </row>
    <row r="61" spans="1:26" hidden="1" x14ac:dyDescent="0.25">
      <c r="A61" t="s">
        <v>147</v>
      </c>
      <c r="B61" t="s">
        <v>27</v>
      </c>
      <c r="D61" t="s">
        <v>148</v>
      </c>
      <c r="E61" t="s">
        <v>30</v>
      </c>
      <c r="F61">
        <v>153010</v>
      </c>
      <c r="G61" s="1">
        <v>945876.56</v>
      </c>
      <c r="H61" s="2">
        <v>45324</v>
      </c>
      <c r="I61" s="2">
        <v>45596</v>
      </c>
      <c r="J61">
        <v>272</v>
      </c>
      <c r="K61" t="s">
        <v>123</v>
      </c>
      <c r="L61" t="s">
        <v>149</v>
      </c>
      <c r="M61" t="s">
        <v>33</v>
      </c>
      <c r="N61">
        <v>15</v>
      </c>
      <c r="O61" s="2">
        <v>45473</v>
      </c>
      <c r="P61" t="s">
        <v>34</v>
      </c>
      <c r="Q61">
        <v>6130</v>
      </c>
      <c r="R61" t="s">
        <v>180</v>
      </c>
      <c r="S61">
        <v>14302</v>
      </c>
      <c r="T61" t="s">
        <v>181</v>
      </c>
      <c r="U61">
        <v>603924</v>
      </c>
      <c r="V61" t="s">
        <v>182</v>
      </c>
      <c r="W61" t="s">
        <v>56</v>
      </c>
      <c r="X61">
        <v>150</v>
      </c>
      <c r="Y61">
        <v>10</v>
      </c>
      <c r="Z61" s="1">
        <v>1500</v>
      </c>
    </row>
    <row r="62" spans="1:26" hidden="1" x14ac:dyDescent="0.25">
      <c r="A62" t="s">
        <v>147</v>
      </c>
      <c r="B62" t="s">
        <v>27</v>
      </c>
      <c r="D62" t="s">
        <v>148</v>
      </c>
      <c r="E62" t="s">
        <v>30</v>
      </c>
      <c r="F62">
        <v>153010</v>
      </c>
      <c r="G62" s="1">
        <v>945876.56</v>
      </c>
      <c r="H62" s="2">
        <v>45324</v>
      </c>
      <c r="I62" s="2">
        <v>45596</v>
      </c>
      <c r="J62">
        <v>272</v>
      </c>
      <c r="K62" t="s">
        <v>123</v>
      </c>
      <c r="L62" t="s">
        <v>149</v>
      </c>
      <c r="M62" t="s">
        <v>33</v>
      </c>
      <c r="N62">
        <v>16</v>
      </c>
      <c r="O62" s="2">
        <v>45473</v>
      </c>
      <c r="P62" t="s">
        <v>34</v>
      </c>
      <c r="Q62">
        <v>5965</v>
      </c>
      <c r="R62" t="s">
        <v>183</v>
      </c>
      <c r="S62">
        <v>7703</v>
      </c>
      <c r="T62" t="s">
        <v>184</v>
      </c>
      <c r="U62">
        <v>482185</v>
      </c>
      <c r="V62" t="s">
        <v>185</v>
      </c>
      <c r="W62" t="s">
        <v>56</v>
      </c>
      <c r="X62">
        <v>20</v>
      </c>
      <c r="Y62">
        <v>30</v>
      </c>
      <c r="Z62">
        <v>600</v>
      </c>
    </row>
    <row r="63" spans="1:26" hidden="1" x14ac:dyDescent="0.25">
      <c r="A63" t="s">
        <v>147</v>
      </c>
      <c r="B63" t="s">
        <v>27</v>
      </c>
      <c r="D63" t="s">
        <v>148</v>
      </c>
      <c r="E63" t="s">
        <v>30</v>
      </c>
      <c r="F63">
        <v>153010</v>
      </c>
      <c r="G63" s="1">
        <v>945876.56</v>
      </c>
      <c r="H63" s="2">
        <v>45324</v>
      </c>
      <c r="I63" s="2">
        <v>45596</v>
      </c>
      <c r="J63">
        <v>272</v>
      </c>
      <c r="K63" t="s">
        <v>123</v>
      </c>
      <c r="L63" t="s">
        <v>149</v>
      </c>
      <c r="M63" t="s">
        <v>33</v>
      </c>
      <c r="N63">
        <v>17</v>
      </c>
      <c r="O63" s="2">
        <v>45473</v>
      </c>
      <c r="P63" t="s">
        <v>34</v>
      </c>
      <c r="Q63">
        <v>7930</v>
      </c>
      <c r="R63" t="s">
        <v>87</v>
      </c>
      <c r="S63">
        <v>17562</v>
      </c>
      <c r="T63" t="s">
        <v>186</v>
      </c>
      <c r="U63">
        <v>392302</v>
      </c>
      <c r="V63" t="s">
        <v>187</v>
      </c>
      <c r="W63" t="s">
        <v>188</v>
      </c>
      <c r="X63">
        <v>20</v>
      </c>
      <c r="Y63">
        <v>2</v>
      </c>
      <c r="Z63">
        <v>40</v>
      </c>
    </row>
    <row r="64" spans="1:26" hidden="1" x14ac:dyDescent="0.25">
      <c r="A64" t="s">
        <v>147</v>
      </c>
      <c r="B64" t="s">
        <v>27</v>
      </c>
      <c r="D64" t="s">
        <v>148</v>
      </c>
      <c r="E64" t="s">
        <v>30</v>
      </c>
      <c r="F64">
        <v>153010</v>
      </c>
      <c r="G64" s="1">
        <v>945876.56</v>
      </c>
      <c r="H64" s="2">
        <v>45324</v>
      </c>
      <c r="I64" s="2">
        <v>45596</v>
      </c>
      <c r="J64">
        <v>272</v>
      </c>
      <c r="K64" t="s">
        <v>123</v>
      </c>
      <c r="L64" t="s">
        <v>149</v>
      </c>
      <c r="M64" t="s">
        <v>33</v>
      </c>
      <c r="N64">
        <v>18</v>
      </c>
      <c r="O64" s="2">
        <v>45473</v>
      </c>
      <c r="P64" t="s">
        <v>34</v>
      </c>
      <c r="Q64">
        <v>7060</v>
      </c>
      <c r="R64" t="s">
        <v>160</v>
      </c>
      <c r="S64">
        <v>14256</v>
      </c>
      <c r="T64" t="s">
        <v>189</v>
      </c>
      <c r="U64">
        <v>473175</v>
      </c>
      <c r="V64" t="s">
        <v>190</v>
      </c>
      <c r="W64" t="s">
        <v>56</v>
      </c>
      <c r="X64">
        <v>100</v>
      </c>
      <c r="Y64">
        <v>10</v>
      </c>
      <c r="Z64" s="1">
        <v>1000</v>
      </c>
    </row>
    <row r="65" spans="1:26" hidden="1" x14ac:dyDescent="0.25">
      <c r="A65" t="s">
        <v>147</v>
      </c>
      <c r="B65" t="s">
        <v>27</v>
      </c>
      <c r="D65" t="s">
        <v>148</v>
      </c>
      <c r="E65" t="s">
        <v>30</v>
      </c>
      <c r="F65">
        <v>153010</v>
      </c>
      <c r="G65" s="1">
        <v>945876.56</v>
      </c>
      <c r="H65" s="2">
        <v>45324</v>
      </c>
      <c r="I65" s="2">
        <v>45596</v>
      </c>
      <c r="J65">
        <v>272</v>
      </c>
      <c r="K65" t="s">
        <v>123</v>
      </c>
      <c r="L65" t="s">
        <v>149</v>
      </c>
      <c r="M65" t="s">
        <v>33</v>
      </c>
      <c r="N65">
        <v>19</v>
      </c>
      <c r="O65" s="2">
        <v>45473</v>
      </c>
      <c r="P65" t="s">
        <v>34</v>
      </c>
      <c r="Q65">
        <v>7060</v>
      </c>
      <c r="R65" t="s">
        <v>160</v>
      </c>
      <c r="S65">
        <v>14256</v>
      </c>
      <c r="T65" t="s">
        <v>189</v>
      </c>
      <c r="U65">
        <v>461343</v>
      </c>
      <c r="V65" t="s">
        <v>191</v>
      </c>
      <c r="W65" t="s">
        <v>56</v>
      </c>
      <c r="X65">
        <v>120</v>
      </c>
      <c r="Y65">
        <v>10</v>
      </c>
      <c r="Z65" s="1">
        <v>1200</v>
      </c>
    </row>
    <row r="66" spans="1:26" hidden="1" x14ac:dyDescent="0.25">
      <c r="A66" t="s">
        <v>147</v>
      </c>
      <c r="B66" t="s">
        <v>27</v>
      </c>
      <c r="D66" t="s">
        <v>148</v>
      </c>
      <c r="E66" t="s">
        <v>30</v>
      </c>
      <c r="F66">
        <v>153010</v>
      </c>
      <c r="G66" s="1">
        <v>945876.56</v>
      </c>
      <c r="H66" s="2">
        <v>45324</v>
      </c>
      <c r="I66" s="2">
        <v>45596</v>
      </c>
      <c r="J66">
        <v>272</v>
      </c>
      <c r="K66" t="s">
        <v>123</v>
      </c>
      <c r="L66" t="s">
        <v>149</v>
      </c>
      <c r="M66" t="s">
        <v>33</v>
      </c>
      <c r="N66">
        <v>20</v>
      </c>
      <c r="O66" s="2">
        <v>45473</v>
      </c>
      <c r="P66" t="s">
        <v>34</v>
      </c>
      <c r="Q66">
        <v>7060</v>
      </c>
      <c r="R66" t="s">
        <v>160</v>
      </c>
      <c r="S66">
        <v>14256</v>
      </c>
      <c r="T66" t="s">
        <v>189</v>
      </c>
      <c r="U66">
        <v>449234</v>
      </c>
      <c r="V66" t="s">
        <v>192</v>
      </c>
      <c r="W66" t="s">
        <v>56</v>
      </c>
      <c r="X66">
        <v>230</v>
      </c>
      <c r="Y66">
        <v>10</v>
      </c>
      <c r="Z66" s="1">
        <v>2300</v>
      </c>
    </row>
    <row r="67" spans="1:26" hidden="1" x14ac:dyDescent="0.25">
      <c r="A67" t="s">
        <v>147</v>
      </c>
      <c r="B67" t="s">
        <v>27</v>
      </c>
      <c r="D67" t="s">
        <v>148</v>
      </c>
      <c r="E67" t="s">
        <v>30</v>
      </c>
      <c r="F67">
        <v>153010</v>
      </c>
      <c r="G67" s="1">
        <v>945876.56</v>
      </c>
      <c r="H67" s="2">
        <v>45324</v>
      </c>
      <c r="I67" s="2">
        <v>45596</v>
      </c>
      <c r="J67">
        <v>272</v>
      </c>
      <c r="K67" t="s">
        <v>123</v>
      </c>
      <c r="L67" t="s">
        <v>149</v>
      </c>
      <c r="M67" t="s">
        <v>33</v>
      </c>
      <c r="N67">
        <v>21</v>
      </c>
      <c r="O67" s="2">
        <v>45473</v>
      </c>
      <c r="P67" t="s">
        <v>34</v>
      </c>
      <c r="Q67">
        <v>7060</v>
      </c>
      <c r="R67" t="s">
        <v>160</v>
      </c>
      <c r="S67">
        <v>15879</v>
      </c>
      <c r="T67" t="s">
        <v>193</v>
      </c>
      <c r="U67">
        <v>392690</v>
      </c>
      <c r="V67" t="s">
        <v>194</v>
      </c>
      <c r="W67" t="s">
        <v>56</v>
      </c>
      <c r="X67">
        <v>40</v>
      </c>
      <c r="Y67">
        <v>10</v>
      </c>
      <c r="Z67">
        <v>400</v>
      </c>
    </row>
    <row r="68" spans="1:26" hidden="1" x14ac:dyDescent="0.25">
      <c r="A68" t="s">
        <v>147</v>
      </c>
      <c r="B68" t="s">
        <v>27</v>
      </c>
      <c r="D68" t="s">
        <v>148</v>
      </c>
      <c r="E68" t="s">
        <v>30</v>
      </c>
      <c r="F68">
        <v>153010</v>
      </c>
      <c r="G68" s="1">
        <v>945876.56</v>
      </c>
      <c r="H68" s="2">
        <v>45324</v>
      </c>
      <c r="I68" s="2">
        <v>45596</v>
      </c>
      <c r="J68">
        <v>272</v>
      </c>
      <c r="K68" t="s">
        <v>123</v>
      </c>
      <c r="L68" t="s">
        <v>149</v>
      </c>
      <c r="M68" t="s">
        <v>33</v>
      </c>
      <c r="N68">
        <v>22</v>
      </c>
      <c r="O68" s="2">
        <v>45473</v>
      </c>
      <c r="P68" t="s">
        <v>34</v>
      </c>
      <c r="Q68">
        <v>7060</v>
      </c>
      <c r="R68" t="s">
        <v>160</v>
      </c>
      <c r="S68">
        <v>5409</v>
      </c>
      <c r="T68" t="s">
        <v>195</v>
      </c>
      <c r="U68">
        <v>603262</v>
      </c>
      <c r="V68" t="s">
        <v>196</v>
      </c>
      <c r="W68" t="s">
        <v>56</v>
      </c>
      <c r="X68">
        <v>80</v>
      </c>
      <c r="Y68">
        <v>10</v>
      </c>
      <c r="Z68">
        <v>800</v>
      </c>
    </row>
    <row r="69" spans="1:26" hidden="1" x14ac:dyDescent="0.25">
      <c r="A69" t="s">
        <v>147</v>
      </c>
      <c r="B69" t="s">
        <v>27</v>
      </c>
      <c r="D69" t="s">
        <v>148</v>
      </c>
      <c r="E69" t="s">
        <v>30</v>
      </c>
      <c r="F69">
        <v>153010</v>
      </c>
      <c r="G69" s="1">
        <v>945876.56</v>
      </c>
      <c r="H69" s="2">
        <v>45324</v>
      </c>
      <c r="I69" s="2">
        <v>45596</v>
      </c>
      <c r="J69">
        <v>272</v>
      </c>
      <c r="K69" t="s">
        <v>123</v>
      </c>
      <c r="L69" t="s">
        <v>149</v>
      </c>
      <c r="M69" t="s">
        <v>33</v>
      </c>
      <c r="N69">
        <v>23</v>
      </c>
      <c r="O69" s="2">
        <v>45473</v>
      </c>
      <c r="P69" t="s">
        <v>34</v>
      </c>
      <c r="Q69">
        <v>5640</v>
      </c>
      <c r="R69" t="s">
        <v>197</v>
      </c>
      <c r="S69">
        <v>8497</v>
      </c>
      <c r="T69" t="s">
        <v>198</v>
      </c>
      <c r="U69">
        <v>395641</v>
      </c>
      <c r="V69" t="s">
        <v>199</v>
      </c>
      <c r="X69">
        <v>50</v>
      </c>
      <c r="Y69">
        <v>2</v>
      </c>
      <c r="Z69">
        <v>100</v>
      </c>
    </row>
    <row r="70" spans="1:26" hidden="1" x14ac:dyDescent="0.25">
      <c r="A70" t="s">
        <v>147</v>
      </c>
      <c r="B70" t="s">
        <v>27</v>
      </c>
      <c r="D70" t="s">
        <v>148</v>
      </c>
      <c r="E70" t="s">
        <v>30</v>
      </c>
      <c r="F70">
        <v>153010</v>
      </c>
      <c r="G70" s="1">
        <v>945876.56</v>
      </c>
      <c r="H70" s="2">
        <v>45324</v>
      </c>
      <c r="I70" s="2">
        <v>45596</v>
      </c>
      <c r="J70">
        <v>272</v>
      </c>
      <c r="K70" t="s">
        <v>123</v>
      </c>
      <c r="L70" t="s">
        <v>149</v>
      </c>
      <c r="M70" t="s">
        <v>33</v>
      </c>
      <c r="N70">
        <v>24</v>
      </c>
      <c r="O70" s="2">
        <v>45473</v>
      </c>
      <c r="P70" t="s">
        <v>34</v>
      </c>
      <c r="Q70">
        <v>6135</v>
      </c>
      <c r="R70" t="s">
        <v>163</v>
      </c>
      <c r="S70">
        <v>10708</v>
      </c>
      <c r="T70" t="s">
        <v>200</v>
      </c>
      <c r="U70">
        <v>435129</v>
      </c>
      <c r="V70" t="s">
        <v>201</v>
      </c>
      <c r="W70" t="s">
        <v>166</v>
      </c>
      <c r="X70">
        <v>8</v>
      </c>
      <c r="Y70">
        <v>50</v>
      </c>
      <c r="Z70">
        <v>400</v>
      </c>
    </row>
    <row r="71" spans="1:26" hidden="1" x14ac:dyDescent="0.25">
      <c r="A71" t="s">
        <v>147</v>
      </c>
      <c r="B71" t="s">
        <v>27</v>
      </c>
      <c r="D71" t="s">
        <v>148</v>
      </c>
      <c r="E71" t="s">
        <v>30</v>
      </c>
      <c r="F71">
        <v>153010</v>
      </c>
      <c r="G71" s="1">
        <v>945876.56</v>
      </c>
      <c r="H71" s="2">
        <v>45324</v>
      </c>
      <c r="I71" s="2">
        <v>45596</v>
      </c>
      <c r="J71">
        <v>272</v>
      </c>
      <c r="K71" t="s">
        <v>123</v>
      </c>
      <c r="L71" t="s">
        <v>149</v>
      </c>
      <c r="M71" t="s">
        <v>33</v>
      </c>
      <c r="N71">
        <v>25</v>
      </c>
      <c r="O71" s="2">
        <v>45473</v>
      </c>
      <c r="P71" t="s">
        <v>34</v>
      </c>
      <c r="Q71">
        <v>6135</v>
      </c>
      <c r="R71" t="s">
        <v>163</v>
      </c>
      <c r="S71">
        <v>10708</v>
      </c>
      <c r="T71" t="s">
        <v>200</v>
      </c>
      <c r="U71">
        <v>419860</v>
      </c>
      <c r="V71" t="s">
        <v>202</v>
      </c>
      <c r="W71" t="s">
        <v>166</v>
      </c>
      <c r="X71">
        <v>12</v>
      </c>
      <c r="Y71">
        <v>50</v>
      </c>
      <c r="Z71">
        <v>600</v>
      </c>
    </row>
    <row r="72" spans="1:26" hidden="1" x14ac:dyDescent="0.25">
      <c r="A72" t="s">
        <v>147</v>
      </c>
      <c r="B72" t="s">
        <v>27</v>
      </c>
      <c r="D72" t="s">
        <v>148</v>
      </c>
      <c r="E72" t="s">
        <v>30</v>
      </c>
      <c r="F72">
        <v>153010</v>
      </c>
      <c r="G72" s="1">
        <v>945876.56</v>
      </c>
      <c r="H72" s="2">
        <v>45324</v>
      </c>
      <c r="I72" s="2">
        <v>45596</v>
      </c>
      <c r="J72">
        <v>272</v>
      </c>
      <c r="K72" t="s">
        <v>123</v>
      </c>
      <c r="L72" t="s">
        <v>149</v>
      </c>
      <c r="M72" t="s">
        <v>33</v>
      </c>
      <c r="N72">
        <v>26</v>
      </c>
      <c r="O72" s="2">
        <v>45473</v>
      </c>
      <c r="P72" t="s">
        <v>34</v>
      </c>
      <c r="Q72">
        <v>7060</v>
      </c>
      <c r="R72" t="s">
        <v>160</v>
      </c>
      <c r="S72">
        <v>13510</v>
      </c>
      <c r="T72" t="s">
        <v>203</v>
      </c>
      <c r="U72">
        <v>462266</v>
      </c>
      <c r="V72" t="s">
        <v>204</v>
      </c>
      <c r="W72" t="s">
        <v>56</v>
      </c>
      <c r="X72">
        <v>35</v>
      </c>
      <c r="Y72">
        <v>20</v>
      </c>
      <c r="Z72">
        <v>700</v>
      </c>
    </row>
    <row r="73" spans="1:26" hidden="1" x14ac:dyDescent="0.25">
      <c r="A73" t="s">
        <v>147</v>
      </c>
      <c r="B73" t="s">
        <v>27</v>
      </c>
      <c r="D73" t="s">
        <v>148</v>
      </c>
      <c r="E73" t="s">
        <v>30</v>
      </c>
      <c r="F73">
        <v>153010</v>
      </c>
      <c r="G73" s="1">
        <v>945876.56</v>
      </c>
      <c r="H73" s="2">
        <v>45324</v>
      </c>
      <c r="I73" s="2">
        <v>45596</v>
      </c>
      <c r="J73">
        <v>272</v>
      </c>
      <c r="K73" t="s">
        <v>123</v>
      </c>
      <c r="L73" t="s">
        <v>205</v>
      </c>
      <c r="M73" t="s">
        <v>73</v>
      </c>
      <c r="N73">
        <v>1</v>
      </c>
      <c r="O73" s="2">
        <v>45382</v>
      </c>
      <c r="P73" t="s">
        <v>34</v>
      </c>
      <c r="Q73">
        <v>7310</v>
      </c>
      <c r="R73" t="s">
        <v>206</v>
      </c>
      <c r="S73">
        <v>17704</v>
      </c>
      <c r="T73" t="s">
        <v>207</v>
      </c>
      <c r="U73">
        <v>483906</v>
      </c>
      <c r="V73" t="s">
        <v>208</v>
      </c>
      <c r="W73" t="s">
        <v>56</v>
      </c>
      <c r="X73" s="1">
        <v>1200</v>
      </c>
      <c r="Y73">
        <v>2</v>
      </c>
      <c r="Z73" s="1">
        <v>2400</v>
      </c>
    </row>
    <row r="74" spans="1:26" hidden="1" x14ac:dyDescent="0.25">
      <c r="A74" t="s">
        <v>147</v>
      </c>
      <c r="B74" t="s">
        <v>27</v>
      </c>
      <c r="D74" t="s">
        <v>148</v>
      </c>
      <c r="E74" t="s">
        <v>30</v>
      </c>
      <c r="F74">
        <v>153010</v>
      </c>
      <c r="G74" s="1">
        <v>945876.56</v>
      </c>
      <c r="H74" s="2">
        <v>45324</v>
      </c>
      <c r="I74" s="2">
        <v>45596</v>
      </c>
      <c r="J74">
        <v>272</v>
      </c>
      <c r="K74" t="s">
        <v>123</v>
      </c>
      <c r="L74" t="s">
        <v>209</v>
      </c>
      <c r="M74" t="s">
        <v>73</v>
      </c>
      <c r="N74">
        <v>1</v>
      </c>
      <c r="O74" s="2">
        <v>45473</v>
      </c>
      <c r="P74" t="s">
        <v>34</v>
      </c>
      <c r="Q74">
        <v>7125</v>
      </c>
      <c r="R74" t="s">
        <v>210</v>
      </c>
      <c r="S74">
        <v>15290</v>
      </c>
      <c r="T74" t="s">
        <v>211</v>
      </c>
      <c r="U74">
        <v>361966</v>
      </c>
      <c r="V74" t="s">
        <v>212</v>
      </c>
      <c r="W74" t="s">
        <v>56</v>
      </c>
      <c r="X74" s="1">
        <v>2200</v>
      </c>
      <c r="Y74">
        <v>4</v>
      </c>
      <c r="Z74" s="1">
        <v>8800</v>
      </c>
    </row>
    <row r="75" spans="1:26" hidden="1" x14ac:dyDescent="0.25">
      <c r="A75" t="s">
        <v>147</v>
      </c>
      <c r="B75" t="s">
        <v>27</v>
      </c>
      <c r="D75" t="s">
        <v>148</v>
      </c>
      <c r="E75" t="s">
        <v>30</v>
      </c>
      <c r="F75">
        <v>153010</v>
      </c>
      <c r="G75" s="1">
        <v>945876.56</v>
      </c>
      <c r="H75" s="2">
        <v>45324</v>
      </c>
      <c r="I75" s="2">
        <v>45596</v>
      </c>
      <c r="J75">
        <v>272</v>
      </c>
      <c r="K75" t="s">
        <v>123</v>
      </c>
      <c r="L75" t="s">
        <v>213</v>
      </c>
      <c r="M75" t="s">
        <v>73</v>
      </c>
      <c r="N75">
        <v>1</v>
      </c>
      <c r="O75" s="2">
        <v>45382</v>
      </c>
      <c r="P75" t="s">
        <v>34</v>
      </c>
      <c r="Q75">
        <v>7125</v>
      </c>
      <c r="R75" t="s">
        <v>210</v>
      </c>
      <c r="S75">
        <v>15290</v>
      </c>
      <c r="T75" t="s">
        <v>211</v>
      </c>
      <c r="U75">
        <v>481252</v>
      </c>
      <c r="V75" t="s">
        <v>214</v>
      </c>
      <c r="W75" t="s">
        <v>56</v>
      </c>
      <c r="X75" s="1">
        <v>1800</v>
      </c>
      <c r="Y75">
        <v>30</v>
      </c>
      <c r="Z75" s="1">
        <v>54000</v>
      </c>
    </row>
    <row r="76" spans="1:26" hidden="1" x14ac:dyDescent="0.25">
      <c r="A76" t="s">
        <v>147</v>
      </c>
      <c r="B76" t="s">
        <v>27</v>
      </c>
      <c r="D76" t="s">
        <v>148</v>
      </c>
      <c r="E76" t="s">
        <v>30</v>
      </c>
      <c r="F76">
        <v>153010</v>
      </c>
      <c r="G76" s="1">
        <v>945876.56</v>
      </c>
      <c r="H76" s="2">
        <v>45324</v>
      </c>
      <c r="I76" s="2">
        <v>45596</v>
      </c>
      <c r="J76">
        <v>272</v>
      </c>
      <c r="K76" t="s">
        <v>123</v>
      </c>
      <c r="L76" t="s">
        <v>213</v>
      </c>
      <c r="M76" t="s">
        <v>73</v>
      </c>
      <c r="N76">
        <v>2</v>
      </c>
      <c r="O76" s="2">
        <v>45382</v>
      </c>
      <c r="P76" t="s">
        <v>34</v>
      </c>
      <c r="Q76">
        <v>7125</v>
      </c>
      <c r="R76" t="s">
        <v>210</v>
      </c>
      <c r="S76">
        <v>15290</v>
      </c>
      <c r="T76" t="s">
        <v>211</v>
      </c>
      <c r="U76">
        <v>315933</v>
      </c>
      <c r="V76" t="s">
        <v>215</v>
      </c>
      <c r="W76" t="s">
        <v>56</v>
      </c>
      <c r="X76" s="1">
        <v>1200</v>
      </c>
      <c r="Y76">
        <v>8</v>
      </c>
      <c r="Z76" s="1">
        <v>9600</v>
      </c>
    </row>
    <row r="77" spans="1:26" hidden="1" x14ac:dyDescent="0.25">
      <c r="A77" t="s">
        <v>147</v>
      </c>
      <c r="B77" t="s">
        <v>27</v>
      </c>
      <c r="D77" t="s">
        <v>148</v>
      </c>
      <c r="E77" t="s">
        <v>30</v>
      </c>
      <c r="F77">
        <v>153010</v>
      </c>
      <c r="G77" s="1">
        <v>945876.56</v>
      </c>
      <c r="H77" s="2">
        <v>45324</v>
      </c>
      <c r="I77" s="2">
        <v>45596</v>
      </c>
      <c r="J77">
        <v>272</v>
      </c>
      <c r="K77" t="s">
        <v>123</v>
      </c>
      <c r="L77" t="s">
        <v>213</v>
      </c>
      <c r="M77" t="s">
        <v>73</v>
      </c>
      <c r="N77">
        <v>3</v>
      </c>
      <c r="O77" s="2">
        <v>45382</v>
      </c>
      <c r="P77" t="s">
        <v>34</v>
      </c>
      <c r="Q77">
        <v>7125</v>
      </c>
      <c r="R77" t="s">
        <v>210</v>
      </c>
      <c r="S77">
        <v>15290</v>
      </c>
      <c r="T77" t="s">
        <v>211</v>
      </c>
      <c r="U77">
        <v>458122</v>
      </c>
      <c r="V77" t="s">
        <v>216</v>
      </c>
      <c r="W77" t="s">
        <v>56</v>
      </c>
      <c r="X77" s="1">
        <v>1291.67</v>
      </c>
      <c r="Y77">
        <v>6</v>
      </c>
      <c r="Z77" s="1">
        <v>7750.02</v>
      </c>
    </row>
    <row r="78" spans="1:26" hidden="1" x14ac:dyDescent="0.25">
      <c r="A78" t="s">
        <v>147</v>
      </c>
      <c r="B78" t="s">
        <v>27</v>
      </c>
      <c r="D78" t="s">
        <v>148</v>
      </c>
      <c r="E78" t="s">
        <v>30</v>
      </c>
      <c r="F78">
        <v>153010</v>
      </c>
      <c r="G78" s="1">
        <v>945876.56</v>
      </c>
      <c r="H78" s="2">
        <v>45324</v>
      </c>
      <c r="I78" s="2">
        <v>45596</v>
      </c>
      <c r="J78">
        <v>272</v>
      </c>
      <c r="K78" t="s">
        <v>123</v>
      </c>
      <c r="L78" t="s">
        <v>213</v>
      </c>
      <c r="M78" t="s">
        <v>73</v>
      </c>
      <c r="N78">
        <v>4</v>
      </c>
      <c r="O78" s="2">
        <v>45382</v>
      </c>
      <c r="P78" t="s">
        <v>34</v>
      </c>
      <c r="Q78">
        <v>7125</v>
      </c>
      <c r="R78" t="s">
        <v>210</v>
      </c>
      <c r="S78">
        <v>15290</v>
      </c>
      <c r="T78" t="s">
        <v>211</v>
      </c>
      <c r="U78">
        <v>600640</v>
      </c>
      <c r="V78" t="s">
        <v>217</v>
      </c>
      <c r="W78" t="s">
        <v>56</v>
      </c>
      <c r="X78" s="1">
        <v>2236</v>
      </c>
      <c r="Y78">
        <v>2</v>
      </c>
      <c r="Z78" s="1">
        <v>4472</v>
      </c>
    </row>
    <row r="79" spans="1:26" hidden="1" x14ac:dyDescent="0.25">
      <c r="A79" t="s">
        <v>147</v>
      </c>
      <c r="B79" t="s">
        <v>27</v>
      </c>
      <c r="D79" t="s">
        <v>148</v>
      </c>
      <c r="E79" t="s">
        <v>30</v>
      </c>
      <c r="F79">
        <v>153010</v>
      </c>
      <c r="G79" s="1">
        <v>945876.56</v>
      </c>
      <c r="H79" s="2">
        <v>45324</v>
      </c>
      <c r="I79" s="2">
        <v>45596</v>
      </c>
      <c r="J79">
        <v>272</v>
      </c>
      <c r="K79" t="s">
        <v>123</v>
      </c>
      <c r="L79" t="s">
        <v>218</v>
      </c>
      <c r="M79" t="s">
        <v>33</v>
      </c>
      <c r="N79">
        <v>1</v>
      </c>
      <c r="O79" s="2">
        <v>45473</v>
      </c>
      <c r="P79" t="s">
        <v>34</v>
      </c>
      <c r="Q79">
        <v>7510</v>
      </c>
      <c r="R79" t="s">
        <v>219</v>
      </c>
      <c r="S79">
        <v>15281</v>
      </c>
      <c r="T79" t="s">
        <v>220</v>
      </c>
      <c r="U79">
        <v>398320</v>
      </c>
      <c r="V79" t="s">
        <v>221</v>
      </c>
      <c r="W79" t="s">
        <v>56</v>
      </c>
      <c r="X79">
        <v>60.19</v>
      </c>
      <c r="Y79">
        <v>2</v>
      </c>
      <c r="Z79">
        <v>120.38</v>
      </c>
    </row>
    <row r="80" spans="1:26" hidden="1" x14ac:dyDescent="0.25">
      <c r="A80" t="s">
        <v>147</v>
      </c>
      <c r="B80" t="s">
        <v>27</v>
      </c>
      <c r="D80" t="s">
        <v>148</v>
      </c>
      <c r="E80" t="s">
        <v>30</v>
      </c>
      <c r="F80">
        <v>153010</v>
      </c>
      <c r="G80" s="1">
        <v>945876.56</v>
      </c>
      <c r="H80" s="2">
        <v>45324</v>
      </c>
      <c r="I80" s="2">
        <v>45596</v>
      </c>
      <c r="J80">
        <v>272</v>
      </c>
      <c r="K80" t="s">
        <v>123</v>
      </c>
      <c r="L80" t="s">
        <v>218</v>
      </c>
      <c r="M80" t="s">
        <v>33</v>
      </c>
      <c r="N80">
        <v>2</v>
      </c>
      <c r="O80" s="2">
        <v>45473</v>
      </c>
      <c r="P80" t="s">
        <v>34</v>
      </c>
      <c r="Q80">
        <v>8010</v>
      </c>
      <c r="R80" t="s">
        <v>222</v>
      </c>
      <c r="S80">
        <v>12735</v>
      </c>
      <c r="T80" t="s">
        <v>223</v>
      </c>
      <c r="U80">
        <v>423286</v>
      </c>
      <c r="V80" t="s">
        <v>224</v>
      </c>
      <c r="W80" t="s">
        <v>56</v>
      </c>
      <c r="X80">
        <v>63.34</v>
      </c>
      <c r="Y80">
        <v>2</v>
      </c>
      <c r="Z80">
        <v>126.68</v>
      </c>
    </row>
    <row r="81" spans="1:26" hidden="1" x14ac:dyDescent="0.25">
      <c r="A81" t="s">
        <v>147</v>
      </c>
      <c r="B81" t="s">
        <v>27</v>
      </c>
      <c r="D81" t="s">
        <v>148</v>
      </c>
      <c r="E81" t="s">
        <v>30</v>
      </c>
      <c r="F81">
        <v>153010</v>
      </c>
      <c r="G81" s="1">
        <v>945876.56</v>
      </c>
      <c r="H81" s="2">
        <v>45324</v>
      </c>
      <c r="I81" s="2">
        <v>45596</v>
      </c>
      <c r="J81">
        <v>272</v>
      </c>
      <c r="K81" t="s">
        <v>123</v>
      </c>
      <c r="L81" t="s">
        <v>218</v>
      </c>
      <c r="M81" t="s">
        <v>33</v>
      </c>
      <c r="N81">
        <v>3</v>
      </c>
      <c r="O81" s="2">
        <v>45473</v>
      </c>
      <c r="P81" t="s">
        <v>34</v>
      </c>
      <c r="Q81">
        <v>9310</v>
      </c>
      <c r="R81" t="s">
        <v>225</v>
      </c>
      <c r="S81">
        <v>14402</v>
      </c>
      <c r="T81" t="s">
        <v>226</v>
      </c>
      <c r="U81">
        <v>442109</v>
      </c>
      <c r="V81" t="s">
        <v>227</v>
      </c>
      <c r="W81" t="s">
        <v>154</v>
      </c>
      <c r="X81">
        <v>48</v>
      </c>
      <c r="Y81">
        <v>2</v>
      </c>
      <c r="Z81">
        <v>96</v>
      </c>
    </row>
    <row r="82" spans="1:26" hidden="1" x14ac:dyDescent="0.25">
      <c r="A82" t="s">
        <v>147</v>
      </c>
      <c r="B82" t="s">
        <v>27</v>
      </c>
      <c r="D82" t="s">
        <v>148</v>
      </c>
      <c r="E82" t="s">
        <v>30</v>
      </c>
      <c r="F82">
        <v>153010</v>
      </c>
      <c r="G82" s="1">
        <v>945876.56</v>
      </c>
      <c r="H82" s="2">
        <v>45324</v>
      </c>
      <c r="I82" s="2">
        <v>45596</v>
      </c>
      <c r="J82">
        <v>272</v>
      </c>
      <c r="K82" t="s">
        <v>123</v>
      </c>
      <c r="L82" t="s">
        <v>218</v>
      </c>
      <c r="M82" t="s">
        <v>33</v>
      </c>
      <c r="N82">
        <v>4</v>
      </c>
      <c r="O82" s="2">
        <v>45473</v>
      </c>
      <c r="P82" t="s">
        <v>34</v>
      </c>
      <c r="Q82">
        <v>8010</v>
      </c>
      <c r="R82" t="s">
        <v>222</v>
      </c>
      <c r="S82">
        <v>12735</v>
      </c>
      <c r="T82" t="s">
        <v>223</v>
      </c>
      <c r="U82">
        <v>605768</v>
      </c>
      <c r="V82" t="s">
        <v>228</v>
      </c>
      <c r="W82" t="s">
        <v>56</v>
      </c>
      <c r="X82">
        <v>18.34</v>
      </c>
      <c r="Y82">
        <v>10</v>
      </c>
      <c r="Z82">
        <v>183.4</v>
      </c>
    </row>
    <row r="83" spans="1:26" hidden="1" x14ac:dyDescent="0.25">
      <c r="A83" t="s">
        <v>147</v>
      </c>
      <c r="B83" t="s">
        <v>27</v>
      </c>
      <c r="D83" t="s">
        <v>148</v>
      </c>
      <c r="E83" t="s">
        <v>30</v>
      </c>
      <c r="F83">
        <v>153010</v>
      </c>
      <c r="G83" s="1">
        <v>945876.56</v>
      </c>
      <c r="H83" s="2">
        <v>45324</v>
      </c>
      <c r="I83" s="2">
        <v>45596</v>
      </c>
      <c r="J83">
        <v>272</v>
      </c>
      <c r="K83" t="s">
        <v>123</v>
      </c>
      <c r="L83" t="s">
        <v>218</v>
      </c>
      <c r="M83" t="s">
        <v>33</v>
      </c>
      <c r="N83">
        <v>5</v>
      </c>
      <c r="O83" s="2">
        <v>45473</v>
      </c>
      <c r="P83" t="s">
        <v>34</v>
      </c>
      <c r="Q83">
        <v>7510</v>
      </c>
      <c r="R83" t="s">
        <v>219</v>
      </c>
      <c r="S83">
        <v>16</v>
      </c>
      <c r="T83" t="s">
        <v>229</v>
      </c>
      <c r="U83">
        <v>410711</v>
      </c>
      <c r="V83" t="s">
        <v>230</v>
      </c>
      <c r="W83" t="s">
        <v>231</v>
      </c>
      <c r="X83">
        <v>70.209999999999994</v>
      </c>
      <c r="Y83">
        <v>4</v>
      </c>
      <c r="Z83">
        <v>280.83999999999997</v>
      </c>
    </row>
    <row r="84" spans="1:26" hidden="1" x14ac:dyDescent="0.25">
      <c r="A84" t="s">
        <v>147</v>
      </c>
      <c r="B84" t="s">
        <v>27</v>
      </c>
      <c r="D84" t="s">
        <v>148</v>
      </c>
      <c r="E84" t="s">
        <v>30</v>
      </c>
      <c r="F84">
        <v>153010</v>
      </c>
      <c r="G84" s="1">
        <v>945876.56</v>
      </c>
      <c r="H84" s="2">
        <v>45324</v>
      </c>
      <c r="I84" s="2">
        <v>45596</v>
      </c>
      <c r="J84">
        <v>272</v>
      </c>
      <c r="K84" t="s">
        <v>123</v>
      </c>
      <c r="L84" t="s">
        <v>218</v>
      </c>
      <c r="M84" t="s">
        <v>33</v>
      </c>
      <c r="N84">
        <v>6</v>
      </c>
      <c r="O84" s="2">
        <v>45473</v>
      </c>
      <c r="P84" t="s">
        <v>34</v>
      </c>
      <c r="Q84">
        <v>7520</v>
      </c>
      <c r="R84" t="s">
        <v>232</v>
      </c>
      <c r="S84">
        <v>27</v>
      </c>
      <c r="T84" t="s">
        <v>233</v>
      </c>
      <c r="U84">
        <v>420585</v>
      </c>
      <c r="V84" t="s">
        <v>234</v>
      </c>
      <c r="W84" t="s">
        <v>56</v>
      </c>
      <c r="X84">
        <v>39.450000000000003</v>
      </c>
      <c r="Y84">
        <v>1</v>
      </c>
      <c r="Z84">
        <v>39.450000000000003</v>
      </c>
    </row>
    <row r="85" spans="1:26" hidden="1" x14ac:dyDescent="0.25">
      <c r="A85" t="s">
        <v>147</v>
      </c>
      <c r="B85" t="s">
        <v>27</v>
      </c>
      <c r="D85" t="s">
        <v>148</v>
      </c>
      <c r="E85" t="s">
        <v>30</v>
      </c>
      <c r="F85">
        <v>153010</v>
      </c>
      <c r="G85" s="1">
        <v>945876.56</v>
      </c>
      <c r="H85" s="2">
        <v>45324</v>
      </c>
      <c r="I85" s="2">
        <v>45596</v>
      </c>
      <c r="J85">
        <v>272</v>
      </c>
      <c r="K85" t="s">
        <v>123</v>
      </c>
      <c r="L85" t="s">
        <v>218</v>
      </c>
      <c r="M85" t="s">
        <v>33</v>
      </c>
      <c r="N85">
        <v>7</v>
      </c>
      <c r="O85" s="2">
        <v>45473</v>
      </c>
      <c r="P85" t="s">
        <v>34</v>
      </c>
      <c r="Q85">
        <v>7520</v>
      </c>
      <c r="R85" t="s">
        <v>232</v>
      </c>
      <c r="S85">
        <v>249</v>
      </c>
      <c r="T85" t="s">
        <v>235</v>
      </c>
      <c r="U85">
        <v>602396</v>
      </c>
      <c r="V85" t="s">
        <v>236</v>
      </c>
      <c r="W85" t="s">
        <v>56</v>
      </c>
      <c r="X85">
        <v>3.78</v>
      </c>
      <c r="Y85">
        <v>36</v>
      </c>
      <c r="Z85">
        <v>136.08000000000001</v>
      </c>
    </row>
    <row r="86" spans="1:26" hidden="1" x14ac:dyDescent="0.25">
      <c r="A86" t="s">
        <v>147</v>
      </c>
      <c r="B86" t="s">
        <v>27</v>
      </c>
      <c r="D86" t="s">
        <v>148</v>
      </c>
      <c r="E86" t="s">
        <v>30</v>
      </c>
      <c r="F86">
        <v>153010</v>
      </c>
      <c r="G86" s="1">
        <v>945876.56</v>
      </c>
      <c r="H86" s="2">
        <v>45324</v>
      </c>
      <c r="I86" s="2">
        <v>45596</v>
      </c>
      <c r="J86">
        <v>272</v>
      </c>
      <c r="K86" t="s">
        <v>123</v>
      </c>
      <c r="L86" t="s">
        <v>237</v>
      </c>
      <c r="M86" t="s">
        <v>33</v>
      </c>
      <c r="N86">
        <v>1</v>
      </c>
      <c r="O86" s="2">
        <v>45565</v>
      </c>
      <c r="P86" t="s">
        <v>34</v>
      </c>
      <c r="Q86">
        <v>7710</v>
      </c>
      <c r="R86" t="s">
        <v>238</v>
      </c>
      <c r="S86">
        <v>8414</v>
      </c>
      <c r="T86" t="s">
        <v>239</v>
      </c>
      <c r="U86">
        <v>600823</v>
      </c>
      <c r="V86" t="s">
        <v>240</v>
      </c>
      <c r="W86" t="s">
        <v>241</v>
      </c>
      <c r="X86">
        <v>613</v>
      </c>
      <c r="Y86">
        <v>1</v>
      </c>
      <c r="Z86">
        <v>613</v>
      </c>
    </row>
    <row r="87" spans="1:26" hidden="1" x14ac:dyDescent="0.25">
      <c r="A87" t="s">
        <v>147</v>
      </c>
      <c r="B87" t="s">
        <v>27</v>
      </c>
      <c r="D87" t="s">
        <v>148</v>
      </c>
      <c r="E87" t="s">
        <v>30</v>
      </c>
      <c r="F87">
        <v>153010</v>
      </c>
      <c r="G87" s="1">
        <v>945876.56</v>
      </c>
      <c r="H87" s="2">
        <v>45324</v>
      </c>
      <c r="I87" s="2">
        <v>45596</v>
      </c>
      <c r="J87">
        <v>272</v>
      </c>
      <c r="K87" t="s">
        <v>123</v>
      </c>
      <c r="L87" t="s">
        <v>237</v>
      </c>
      <c r="M87" t="s">
        <v>33</v>
      </c>
      <c r="N87">
        <v>2</v>
      </c>
      <c r="O87" s="2">
        <v>45565</v>
      </c>
      <c r="P87" t="s">
        <v>34</v>
      </c>
      <c r="Q87">
        <v>7710</v>
      </c>
      <c r="R87" t="s">
        <v>238</v>
      </c>
      <c r="S87">
        <v>8411</v>
      </c>
      <c r="T87" t="s">
        <v>242</v>
      </c>
      <c r="U87">
        <v>471929</v>
      </c>
      <c r="V87" t="s">
        <v>243</v>
      </c>
      <c r="W87" t="s">
        <v>56</v>
      </c>
      <c r="X87">
        <v>876.99</v>
      </c>
      <c r="Y87">
        <v>1</v>
      </c>
      <c r="Z87">
        <v>876.99</v>
      </c>
    </row>
    <row r="88" spans="1:26" hidden="1" x14ac:dyDescent="0.25">
      <c r="A88" t="s">
        <v>147</v>
      </c>
      <c r="B88" t="s">
        <v>27</v>
      </c>
      <c r="D88" t="s">
        <v>148</v>
      </c>
      <c r="E88" t="s">
        <v>30</v>
      </c>
      <c r="F88">
        <v>153010</v>
      </c>
      <c r="G88" s="1">
        <v>945876.56</v>
      </c>
      <c r="H88" s="2">
        <v>45324</v>
      </c>
      <c r="I88" s="2">
        <v>45596</v>
      </c>
      <c r="J88">
        <v>272</v>
      </c>
      <c r="K88" t="s">
        <v>123</v>
      </c>
      <c r="L88" t="s">
        <v>237</v>
      </c>
      <c r="M88" t="s">
        <v>33</v>
      </c>
      <c r="N88">
        <v>3</v>
      </c>
      <c r="O88" s="2">
        <v>45565</v>
      </c>
      <c r="P88" t="s">
        <v>34</v>
      </c>
      <c r="Q88">
        <v>7710</v>
      </c>
      <c r="R88" t="s">
        <v>238</v>
      </c>
      <c r="S88">
        <v>10698</v>
      </c>
      <c r="T88" t="s">
        <v>244</v>
      </c>
      <c r="U88">
        <v>468495</v>
      </c>
      <c r="V88" t="s">
        <v>245</v>
      </c>
      <c r="W88" t="s">
        <v>56</v>
      </c>
      <c r="X88">
        <v>954.67</v>
      </c>
      <c r="Y88">
        <v>1</v>
      </c>
      <c r="Z88">
        <v>954.67</v>
      </c>
    </row>
    <row r="89" spans="1:26" hidden="1" x14ac:dyDescent="0.25">
      <c r="A89" t="s">
        <v>147</v>
      </c>
      <c r="B89" t="s">
        <v>27</v>
      </c>
      <c r="D89" t="s">
        <v>148</v>
      </c>
      <c r="E89" t="s">
        <v>30</v>
      </c>
      <c r="F89">
        <v>153010</v>
      </c>
      <c r="G89" s="1">
        <v>945876.56</v>
      </c>
      <c r="H89" s="2">
        <v>45324</v>
      </c>
      <c r="I89" s="2">
        <v>45596</v>
      </c>
      <c r="J89">
        <v>272</v>
      </c>
      <c r="K89" t="s">
        <v>123</v>
      </c>
      <c r="L89" t="s">
        <v>237</v>
      </c>
      <c r="M89" t="s">
        <v>33</v>
      </c>
      <c r="N89">
        <v>4</v>
      </c>
      <c r="O89" s="2">
        <v>45565</v>
      </c>
      <c r="P89" t="s">
        <v>34</v>
      </c>
      <c r="Q89">
        <v>5835</v>
      </c>
      <c r="R89" t="s">
        <v>246</v>
      </c>
      <c r="S89">
        <v>9608</v>
      </c>
      <c r="T89" t="s">
        <v>247</v>
      </c>
      <c r="U89">
        <v>602679</v>
      </c>
      <c r="V89" t="s">
        <v>248</v>
      </c>
      <c r="W89" t="s">
        <v>56</v>
      </c>
      <c r="X89" s="1">
        <v>1359</v>
      </c>
      <c r="Y89">
        <v>1</v>
      </c>
      <c r="Z89" s="1">
        <v>1359</v>
      </c>
    </row>
    <row r="90" spans="1:26" hidden="1" x14ac:dyDescent="0.25">
      <c r="A90" t="s">
        <v>147</v>
      </c>
      <c r="B90" t="s">
        <v>27</v>
      </c>
      <c r="D90" t="s">
        <v>148</v>
      </c>
      <c r="E90" t="s">
        <v>30</v>
      </c>
      <c r="F90">
        <v>153010</v>
      </c>
      <c r="G90" s="1">
        <v>945876.56</v>
      </c>
      <c r="H90" s="2">
        <v>45324</v>
      </c>
      <c r="I90" s="2">
        <v>45596</v>
      </c>
      <c r="J90">
        <v>272</v>
      </c>
      <c r="K90" t="s">
        <v>123</v>
      </c>
      <c r="L90" t="s">
        <v>249</v>
      </c>
      <c r="M90" t="s">
        <v>73</v>
      </c>
      <c r="N90">
        <v>1</v>
      </c>
      <c r="O90" s="2">
        <v>45382</v>
      </c>
      <c r="P90" t="s">
        <v>34</v>
      </c>
      <c r="Q90">
        <v>3230</v>
      </c>
      <c r="R90" t="s">
        <v>250</v>
      </c>
      <c r="S90">
        <v>3271</v>
      </c>
      <c r="T90" t="s">
        <v>251</v>
      </c>
      <c r="U90">
        <v>607936</v>
      </c>
      <c r="V90" t="s">
        <v>252</v>
      </c>
      <c r="W90" t="s">
        <v>56</v>
      </c>
      <c r="X90" s="1">
        <v>4999</v>
      </c>
      <c r="Y90">
        <v>4</v>
      </c>
      <c r="Z90" s="1">
        <v>19996</v>
      </c>
    </row>
    <row r="91" spans="1:26" hidden="1" x14ac:dyDescent="0.25">
      <c r="A91" t="s">
        <v>147</v>
      </c>
      <c r="B91" t="s">
        <v>27</v>
      </c>
      <c r="D91" t="s">
        <v>148</v>
      </c>
      <c r="E91" t="s">
        <v>30</v>
      </c>
      <c r="F91">
        <v>153010</v>
      </c>
      <c r="G91" s="1">
        <v>945876.56</v>
      </c>
      <c r="H91" s="2">
        <v>45324</v>
      </c>
      <c r="I91" s="2">
        <v>45596</v>
      </c>
      <c r="J91">
        <v>272</v>
      </c>
      <c r="K91" t="s">
        <v>123</v>
      </c>
      <c r="L91" t="s">
        <v>249</v>
      </c>
      <c r="M91" t="s">
        <v>73</v>
      </c>
      <c r="N91">
        <v>2</v>
      </c>
      <c r="O91" s="2">
        <v>45382</v>
      </c>
      <c r="P91" t="s">
        <v>34</v>
      </c>
      <c r="Q91">
        <v>7110</v>
      </c>
      <c r="R91" t="s">
        <v>253</v>
      </c>
      <c r="S91">
        <v>313</v>
      </c>
      <c r="T91" t="s">
        <v>254</v>
      </c>
      <c r="U91">
        <v>468761</v>
      </c>
      <c r="V91" t="s">
        <v>255</v>
      </c>
      <c r="W91" t="s">
        <v>56</v>
      </c>
      <c r="X91">
        <v>719.91</v>
      </c>
      <c r="Y91">
        <v>4</v>
      </c>
      <c r="Z91" s="1">
        <v>2879.64</v>
      </c>
    </row>
    <row r="92" spans="1:26" hidden="1" x14ac:dyDescent="0.25">
      <c r="A92" t="s">
        <v>147</v>
      </c>
      <c r="B92" t="s">
        <v>27</v>
      </c>
      <c r="D92" t="s">
        <v>148</v>
      </c>
      <c r="E92" t="s">
        <v>30</v>
      </c>
      <c r="F92">
        <v>153010</v>
      </c>
      <c r="G92" s="1">
        <v>945876.56</v>
      </c>
      <c r="H92" s="2">
        <v>45324</v>
      </c>
      <c r="I92" s="2">
        <v>45596</v>
      </c>
      <c r="J92">
        <v>272</v>
      </c>
      <c r="K92" t="s">
        <v>123</v>
      </c>
      <c r="L92" t="s">
        <v>249</v>
      </c>
      <c r="M92" t="s">
        <v>73</v>
      </c>
      <c r="N92">
        <v>3</v>
      </c>
      <c r="O92" s="2">
        <v>45382</v>
      </c>
      <c r="P92" t="s">
        <v>34</v>
      </c>
      <c r="Q92">
        <v>7125</v>
      </c>
      <c r="R92" t="s">
        <v>210</v>
      </c>
      <c r="S92">
        <v>309</v>
      </c>
      <c r="T92" t="s">
        <v>256</v>
      </c>
      <c r="U92">
        <v>482649</v>
      </c>
      <c r="V92" t="s">
        <v>257</v>
      </c>
      <c r="W92" t="s">
        <v>56</v>
      </c>
      <c r="X92" s="1">
        <v>1271.6500000000001</v>
      </c>
      <c r="Y92">
        <v>2</v>
      </c>
      <c r="Z92" s="1">
        <v>2543.3000000000002</v>
      </c>
    </row>
    <row r="93" spans="1:26" hidden="1" x14ac:dyDescent="0.25">
      <c r="A93" t="s">
        <v>147</v>
      </c>
      <c r="B93" t="s">
        <v>27</v>
      </c>
      <c r="D93" t="s">
        <v>148</v>
      </c>
      <c r="E93" t="s">
        <v>30</v>
      </c>
      <c r="F93">
        <v>153010</v>
      </c>
      <c r="G93" s="1">
        <v>945876.56</v>
      </c>
      <c r="H93" s="2">
        <v>45324</v>
      </c>
      <c r="I93" s="2">
        <v>45596</v>
      </c>
      <c r="J93">
        <v>272</v>
      </c>
      <c r="K93" t="s">
        <v>123</v>
      </c>
      <c r="L93" t="s">
        <v>249</v>
      </c>
      <c r="M93" t="s">
        <v>73</v>
      </c>
      <c r="N93">
        <v>4</v>
      </c>
      <c r="O93" s="2">
        <v>45382</v>
      </c>
      <c r="P93" t="s">
        <v>34</v>
      </c>
      <c r="Q93">
        <v>7020</v>
      </c>
      <c r="R93" t="s">
        <v>258</v>
      </c>
      <c r="S93">
        <v>8320</v>
      </c>
      <c r="T93" t="s">
        <v>259</v>
      </c>
      <c r="U93">
        <v>612204</v>
      </c>
      <c r="V93" t="s">
        <v>260</v>
      </c>
      <c r="W93" t="s">
        <v>56</v>
      </c>
      <c r="X93" s="1">
        <v>17686.150000000001</v>
      </c>
      <c r="Y93">
        <v>1</v>
      </c>
      <c r="Z93" s="1">
        <v>17686.150000000001</v>
      </c>
    </row>
    <row r="94" spans="1:26" hidden="1" x14ac:dyDescent="0.25">
      <c r="A94" t="s">
        <v>147</v>
      </c>
      <c r="B94" t="s">
        <v>27</v>
      </c>
      <c r="D94" t="s">
        <v>148</v>
      </c>
      <c r="E94" t="s">
        <v>30</v>
      </c>
      <c r="F94">
        <v>153010</v>
      </c>
      <c r="G94" s="1">
        <v>945876.56</v>
      </c>
      <c r="H94" s="2">
        <v>45324</v>
      </c>
      <c r="I94" s="2">
        <v>45596</v>
      </c>
      <c r="J94">
        <v>272</v>
      </c>
      <c r="K94" t="s">
        <v>123</v>
      </c>
      <c r="L94" t="s">
        <v>261</v>
      </c>
      <c r="M94" t="s">
        <v>73</v>
      </c>
      <c r="N94">
        <v>1</v>
      </c>
      <c r="O94" s="2">
        <v>45473</v>
      </c>
      <c r="P94" t="s">
        <v>34</v>
      </c>
      <c r="Q94">
        <v>6910</v>
      </c>
      <c r="R94" t="s">
        <v>43</v>
      </c>
      <c r="S94">
        <v>13720</v>
      </c>
      <c r="T94" t="s">
        <v>262</v>
      </c>
      <c r="U94">
        <v>449491</v>
      </c>
      <c r="V94" t="s">
        <v>263</v>
      </c>
      <c r="W94" t="s">
        <v>56</v>
      </c>
      <c r="X94" s="1">
        <v>90719.96</v>
      </c>
      <c r="Y94">
        <v>1</v>
      </c>
      <c r="Z94" s="1">
        <v>90719.96</v>
      </c>
    </row>
    <row r="95" spans="1:26" hidden="1" x14ac:dyDescent="0.25">
      <c r="A95" t="s">
        <v>147</v>
      </c>
      <c r="B95" t="s">
        <v>27</v>
      </c>
      <c r="D95" t="s">
        <v>148</v>
      </c>
      <c r="E95" t="s">
        <v>30</v>
      </c>
      <c r="F95">
        <v>153010</v>
      </c>
      <c r="G95" s="1">
        <v>945876.56</v>
      </c>
      <c r="H95" s="2">
        <v>45324</v>
      </c>
      <c r="I95" s="2">
        <v>45596</v>
      </c>
      <c r="J95">
        <v>272</v>
      </c>
      <c r="K95" t="s">
        <v>123</v>
      </c>
      <c r="L95" t="s">
        <v>261</v>
      </c>
      <c r="M95" t="s">
        <v>73</v>
      </c>
      <c r="N95">
        <v>2</v>
      </c>
      <c r="O95" s="2">
        <v>45473</v>
      </c>
      <c r="P95" t="s">
        <v>34</v>
      </c>
      <c r="Q95">
        <v>6910</v>
      </c>
      <c r="R95" t="s">
        <v>43</v>
      </c>
      <c r="S95">
        <v>13720</v>
      </c>
      <c r="T95" t="s">
        <v>262</v>
      </c>
      <c r="U95">
        <v>472272</v>
      </c>
      <c r="V95" t="s">
        <v>264</v>
      </c>
      <c r="W95" t="s">
        <v>56</v>
      </c>
      <c r="X95" s="1">
        <v>197237.15</v>
      </c>
      <c r="Y95">
        <v>1</v>
      </c>
      <c r="Z95" s="1">
        <v>197237.15</v>
      </c>
    </row>
    <row r="96" spans="1:26" hidden="1" x14ac:dyDescent="0.25">
      <c r="A96" t="s">
        <v>147</v>
      </c>
      <c r="B96" t="s">
        <v>27</v>
      </c>
      <c r="D96" t="s">
        <v>148</v>
      </c>
      <c r="E96" t="s">
        <v>30</v>
      </c>
      <c r="F96">
        <v>153010</v>
      </c>
      <c r="G96" s="1">
        <v>945876.56</v>
      </c>
      <c r="H96" s="2">
        <v>45324</v>
      </c>
      <c r="I96" s="2">
        <v>45596</v>
      </c>
      <c r="J96">
        <v>272</v>
      </c>
      <c r="K96" t="s">
        <v>123</v>
      </c>
      <c r="L96" t="s">
        <v>261</v>
      </c>
      <c r="M96" t="s">
        <v>73</v>
      </c>
      <c r="N96">
        <v>3</v>
      </c>
      <c r="O96" s="2">
        <v>45473</v>
      </c>
      <c r="P96" t="s">
        <v>34</v>
      </c>
      <c r="Q96">
        <v>6910</v>
      </c>
      <c r="R96" t="s">
        <v>43</v>
      </c>
      <c r="S96">
        <v>13720</v>
      </c>
      <c r="T96" t="s">
        <v>262</v>
      </c>
      <c r="U96">
        <v>457492</v>
      </c>
      <c r="V96" t="s">
        <v>265</v>
      </c>
      <c r="W96" t="s">
        <v>56</v>
      </c>
      <c r="X96" s="1">
        <v>20473.09</v>
      </c>
      <c r="Y96">
        <v>1</v>
      </c>
      <c r="Z96" s="1">
        <v>20473.09</v>
      </c>
    </row>
    <row r="97" spans="1:26" hidden="1" x14ac:dyDescent="0.25">
      <c r="A97" t="s">
        <v>147</v>
      </c>
      <c r="B97" t="s">
        <v>27</v>
      </c>
      <c r="D97" t="s">
        <v>148</v>
      </c>
      <c r="E97" t="s">
        <v>30</v>
      </c>
      <c r="F97">
        <v>153010</v>
      </c>
      <c r="G97" s="1">
        <v>945876.56</v>
      </c>
      <c r="H97" s="2">
        <v>45324</v>
      </c>
      <c r="I97" s="2">
        <v>45596</v>
      </c>
      <c r="J97">
        <v>272</v>
      </c>
      <c r="K97" t="s">
        <v>123</v>
      </c>
      <c r="L97" t="s">
        <v>261</v>
      </c>
      <c r="M97" t="s">
        <v>73</v>
      </c>
      <c r="N97">
        <v>4</v>
      </c>
      <c r="O97" s="2">
        <v>45473</v>
      </c>
      <c r="P97" t="s">
        <v>34</v>
      </c>
      <c r="Q97">
        <v>6910</v>
      </c>
      <c r="R97" t="s">
        <v>43</v>
      </c>
      <c r="S97">
        <v>13720</v>
      </c>
      <c r="T97" t="s">
        <v>262</v>
      </c>
      <c r="U97">
        <v>449490</v>
      </c>
      <c r="V97" t="s">
        <v>266</v>
      </c>
      <c r="W97" t="s">
        <v>56</v>
      </c>
      <c r="X97" s="1">
        <v>87797.67</v>
      </c>
      <c r="Y97">
        <v>1</v>
      </c>
      <c r="Z97" s="1">
        <v>87797.67</v>
      </c>
    </row>
    <row r="98" spans="1:26" hidden="1" x14ac:dyDescent="0.25">
      <c r="A98" t="s">
        <v>147</v>
      </c>
      <c r="B98" t="s">
        <v>27</v>
      </c>
      <c r="D98" t="s">
        <v>148</v>
      </c>
      <c r="E98" t="s">
        <v>30</v>
      </c>
      <c r="F98">
        <v>153010</v>
      </c>
      <c r="G98" s="1">
        <v>945876.56</v>
      </c>
      <c r="H98" s="2">
        <v>45324</v>
      </c>
      <c r="I98" s="2">
        <v>45596</v>
      </c>
      <c r="J98">
        <v>272</v>
      </c>
      <c r="K98" t="s">
        <v>123</v>
      </c>
      <c r="L98" t="s">
        <v>261</v>
      </c>
      <c r="M98" t="s">
        <v>73</v>
      </c>
      <c r="N98">
        <v>5</v>
      </c>
      <c r="O98" s="2">
        <v>45473</v>
      </c>
      <c r="P98" t="s">
        <v>34</v>
      </c>
      <c r="Q98">
        <v>6910</v>
      </c>
      <c r="R98" t="s">
        <v>43</v>
      </c>
      <c r="S98">
        <v>13720</v>
      </c>
      <c r="T98" t="s">
        <v>262</v>
      </c>
      <c r="U98">
        <v>472272</v>
      </c>
      <c r="V98" t="s">
        <v>264</v>
      </c>
      <c r="W98" t="s">
        <v>56</v>
      </c>
      <c r="X98" s="1">
        <v>138744.4</v>
      </c>
      <c r="Y98">
        <v>1</v>
      </c>
      <c r="Z98" s="1">
        <v>138744.4</v>
      </c>
    </row>
    <row r="99" spans="1:26" hidden="1" x14ac:dyDescent="0.25">
      <c r="A99" t="s">
        <v>147</v>
      </c>
      <c r="B99" t="s">
        <v>27</v>
      </c>
      <c r="D99" t="s">
        <v>148</v>
      </c>
      <c r="E99" t="s">
        <v>30</v>
      </c>
      <c r="F99">
        <v>153010</v>
      </c>
      <c r="G99" s="1">
        <v>945876.56</v>
      </c>
      <c r="H99" s="2">
        <v>45324</v>
      </c>
      <c r="I99" s="2">
        <v>45596</v>
      </c>
      <c r="J99">
        <v>272</v>
      </c>
      <c r="K99" t="s">
        <v>123</v>
      </c>
      <c r="L99" t="s">
        <v>261</v>
      </c>
      <c r="M99" t="s">
        <v>73</v>
      </c>
      <c r="N99">
        <v>6</v>
      </c>
      <c r="O99" s="2">
        <v>45473</v>
      </c>
      <c r="P99" t="s">
        <v>34</v>
      </c>
      <c r="Q99">
        <v>6910</v>
      </c>
      <c r="R99" t="s">
        <v>43</v>
      </c>
      <c r="S99">
        <v>13720</v>
      </c>
      <c r="T99" t="s">
        <v>262</v>
      </c>
      <c r="U99">
        <v>449488</v>
      </c>
      <c r="V99" t="s">
        <v>267</v>
      </c>
      <c r="W99" t="s">
        <v>56</v>
      </c>
      <c r="X99" s="1">
        <v>97440.02</v>
      </c>
      <c r="Y99">
        <v>1</v>
      </c>
      <c r="Z99" s="1">
        <v>97440.02</v>
      </c>
    </row>
    <row r="100" spans="1:26" hidden="1" x14ac:dyDescent="0.25">
      <c r="A100" t="s">
        <v>147</v>
      </c>
      <c r="B100" t="s">
        <v>27</v>
      </c>
      <c r="D100" t="s">
        <v>148</v>
      </c>
      <c r="E100" t="s">
        <v>30</v>
      </c>
      <c r="F100">
        <v>153010</v>
      </c>
      <c r="G100" s="1">
        <v>945876.56</v>
      </c>
      <c r="H100" s="2">
        <v>45324</v>
      </c>
      <c r="I100" s="2">
        <v>45596</v>
      </c>
      <c r="J100">
        <v>272</v>
      </c>
      <c r="K100" t="s">
        <v>123</v>
      </c>
      <c r="L100" t="s">
        <v>268</v>
      </c>
      <c r="M100" t="s">
        <v>73</v>
      </c>
      <c r="N100">
        <v>1</v>
      </c>
      <c r="O100" s="2">
        <v>45382</v>
      </c>
      <c r="P100" t="s">
        <v>34</v>
      </c>
      <c r="Q100">
        <v>7810</v>
      </c>
      <c r="R100" t="s">
        <v>269</v>
      </c>
      <c r="S100">
        <v>9624</v>
      </c>
      <c r="T100" t="s">
        <v>270</v>
      </c>
      <c r="U100">
        <v>450262</v>
      </c>
      <c r="V100" t="s">
        <v>271</v>
      </c>
      <c r="W100" t="s">
        <v>56</v>
      </c>
      <c r="X100">
        <v>42</v>
      </c>
      <c r="Y100">
        <v>5</v>
      </c>
      <c r="Z100">
        <v>210</v>
      </c>
    </row>
    <row r="101" spans="1:26" hidden="1" x14ac:dyDescent="0.25">
      <c r="A101" t="s">
        <v>147</v>
      </c>
      <c r="B101" t="s">
        <v>27</v>
      </c>
      <c r="D101" t="s">
        <v>148</v>
      </c>
      <c r="E101" t="s">
        <v>30</v>
      </c>
      <c r="F101">
        <v>153010</v>
      </c>
      <c r="G101" s="1">
        <v>945876.56</v>
      </c>
      <c r="H101" s="2">
        <v>45324</v>
      </c>
      <c r="I101" s="2">
        <v>45596</v>
      </c>
      <c r="J101">
        <v>272</v>
      </c>
      <c r="K101" t="s">
        <v>123</v>
      </c>
      <c r="L101" t="s">
        <v>268</v>
      </c>
      <c r="M101" t="s">
        <v>73</v>
      </c>
      <c r="N101">
        <v>2</v>
      </c>
      <c r="O101" s="2">
        <v>45382</v>
      </c>
      <c r="P101" t="s">
        <v>34</v>
      </c>
      <c r="Q101">
        <v>7810</v>
      </c>
      <c r="R101" t="s">
        <v>269</v>
      </c>
      <c r="S101">
        <v>9624</v>
      </c>
      <c r="T101" t="s">
        <v>270</v>
      </c>
      <c r="U101">
        <v>478481</v>
      </c>
      <c r="V101" t="s">
        <v>272</v>
      </c>
      <c r="W101" t="s">
        <v>56</v>
      </c>
      <c r="X101">
        <v>200</v>
      </c>
      <c r="Y101">
        <v>8</v>
      </c>
      <c r="Z101" s="1">
        <v>1600</v>
      </c>
    </row>
    <row r="102" spans="1:26" hidden="1" x14ac:dyDescent="0.25">
      <c r="A102" t="s">
        <v>147</v>
      </c>
      <c r="B102" t="s">
        <v>27</v>
      </c>
      <c r="D102" t="s">
        <v>148</v>
      </c>
      <c r="E102" t="s">
        <v>30</v>
      </c>
      <c r="F102">
        <v>153010</v>
      </c>
      <c r="G102" s="1">
        <v>945876.56</v>
      </c>
      <c r="H102" s="2">
        <v>45324</v>
      </c>
      <c r="I102" s="2">
        <v>45596</v>
      </c>
      <c r="J102">
        <v>272</v>
      </c>
      <c r="K102" t="s">
        <v>123</v>
      </c>
      <c r="L102" t="s">
        <v>268</v>
      </c>
      <c r="M102" t="s">
        <v>73</v>
      </c>
      <c r="N102">
        <v>3</v>
      </c>
      <c r="O102" s="2">
        <v>45382</v>
      </c>
      <c r="P102" t="s">
        <v>34</v>
      </c>
      <c r="Q102">
        <v>7810</v>
      </c>
      <c r="R102" t="s">
        <v>269</v>
      </c>
      <c r="S102">
        <v>9624</v>
      </c>
      <c r="T102" t="s">
        <v>270</v>
      </c>
      <c r="U102">
        <v>478447</v>
      </c>
      <c r="V102" t="s">
        <v>273</v>
      </c>
      <c r="W102" t="s">
        <v>56</v>
      </c>
      <c r="X102">
        <v>300</v>
      </c>
      <c r="Y102">
        <v>8</v>
      </c>
      <c r="Z102" s="1">
        <v>2400</v>
      </c>
    </row>
    <row r="103" spans="1:26" hidden="1" x14ac:dyDescent="0.25">
      <c r="A103" t="s">
        <v>147</v>
      </c>
      <c r="B103" t="s">
        <v>27</v>
      </c>
      <c r="D103" t="s">
        <v>148</v>
      </c>
      <c r="E103" t="s">
        <v>30</v>
      </c>
      <c r="F103">
        <v>153010</v>
      </c>
      <c r="G103" s="1">
        <v>945876.56</v>
      </c>
      <c r="H103" s="2">
        <v>45324</v>
      </c>
      <c r="I103" s="2">
        <v>45596</v>
      </c>
      <c r="J103">
        <v>272</v>
      </c>
      <c r="K103" t="s">
        <v>123</v>
      </c>
      <c r="L103" t="s">
        <v>268</v>
      </c>
      <c r="M103" t="s">
        <v>73</v>
      </c>
      <c r="N103">
        <v>4</v>
      </c>
      <c r="O103" s="2">
        <v>45382</v>
      </c>
      <c r="P103" t="s">
        <v>34</v>
      </c>
      <c r="Q103">
        <v>4320</v>
      </c>
      <c r="R103" t="s">
        <v>274</v>
      </c>
      <c r="S103">
        <v>3756</v>
      </c>
      <c r="T103" t="s">
        <v>275</v>
      </c>
      <c r="U103">
        <v>75183</v>
      </c>
      <c r="V103" t="s">
        <v>276</v>
      </c>
      <c r="W103" t="s">
        <v>56</v>
      </c>
      <c r="X103">
        <v>55</v>
      </c>
      <c r="Y103">
        <v>2</v>
      </c>
      <c r="Z103">
        <v>110</v>
      </c>
    </row>
    <row r="104" spans="1:26" hidden="1" x14ac:dyDescent="0.25">
      <c r="A104" t="s">
        <v>147</v>
      </c>
      <c r="B104" t="s">
        <v>27</v>
      </c>
      <c r="D104" t="s">
        <v>148</v>
      </c>
      <c r="E104" t="s">
        <v>30</v>
      </c>
      <c r="F104">
        <v>153010</v>
      </c>
      <c r="G104" s="1">
        <v>945876.56</v>
      </c>
      <c r="H104" s="2">
        <v>45324</v>
      </c>
      <c r="I104" s="2">
        <v>45596</v>
      </c>
      <c r="J104">
        <v>272</v>
      </c>
      <c r="K104" t="s">
        <v>123</v>
      </c>
      <c r="L104" t="s">
        <v>268</v>
      </c>
      <c r="M104" t="s">
        <v>73</v>
      </c>
      <c r="N104">
        <v>5</v>
      </c>
      <c r="O104" s="2">
        <v>45382</v>
      </c>
      <c r="P104" t="s">
        <v>34</v>
      </c>
      <c r="Q104">
        <v>7810</v>
      </c>
      <c r="R104" t="s">
        <v>269</v>
      </c>
      <c r="S104">
        <v>14836</v>
      </c>
      <c r="T104" t="s">
        <v>277</v>
      </c>
      <c r="U104">
        <v>375638</v>
      </c>
      <c r="V104" t="s">
        <v>278</v>
      </c>
      <c r="W104" t="s">
        <v>56</v>
      </c>
      <c r="X104">
        <v>200</v>
      </c>
      <c r="Y104">
        <v>2</v>
      </c>
      <c r="Z104">
        <v>400</v>
      </c>
    </row>
    <row r="105" spans="1:26" hidden="1" x14ac:dyDescent="0.25">
      <c r="A105" t="s">
        <v>147</v>
      </c>
      <c r="B105" t="s">
        <v>27</v>
      </c>
      <c r="D105" t="s">
        <v>148</v>
      </c>
      <c r="E105" t="s">
        <v>30</v>
      </c>
      <c r="F105">
        <v>153010</v>
      </c>
      <c r="G105" s="1">
        <v>945876.56</v>
      </c>
      <c r="H105" s="2">
        <v>45324</v>
      </c>
      <c r="I105" s="2">
        <v>45596</v>
      </c>
      <c r="J105">
        <v>272</v>
      </c>
      <c r="K105" t="s">
        <v>123</v>
      </c>
      <c r="L105" t="s">
        <v>268</v>
      </c>
      <c r="M105" t="s">
        <v>73</v>
      </c>
      <c r="N105">
        <v>6</v>
      </c>
      <c r="O105" s="2">
        <v>45382</v>
      </c>
      <c r="P105" t="s">
        <v>34</v>
      </c>
      <c r="Q105">
        <v>7830</v>
      </c>
      <c r="R105" t="s">
        <v>279</v>
      </c>
      <c r="S105">
        <v>11503</v>
      </c>
      <c r="T105" t="s">
        <v>280</v>
      </c>
      <c r="U105">
        <v>471389</v>
      </c>
      <c r="V105" t="s">
        <v>281</v>
      </c>
      <c r="X105">
        <v>250</v>
      </c>
      <c r="Y105">
        <v>1</v>
      </c>
      <c r="Z105">
        <v>250</v>
      </c>
    </row>
    <row r="106" spans="1:26" hidden="1" x14ac:dyDescent="0.25">
      <c r="A106" t="s">
        <v>147</v>
      </c>
      <c r="B106" t="s">
        <v>27</v>
      </c>
      <c r="D106" t="s">
        <v>148</v>
      </c>
      <c r="E106" t="s">
        <v>30</v>
      </c>
      <c r="F106">
        <v>153010</v>
      </c>
      <c r="G106" s="1">
        <v>945876.56</v>
      </c>
      <c r="H106" s="2">
        <v>45324</v>
      </c>
      <c r="I106" s="2">
        <v>45596</v>
      </c>
      <c r="J106">
        <v>272</v>
      </c>
      <c r="K106" t="s">
        <v>123</v>
      </c>
      <c r="L106" t="s">
        <v>268</v>
      </c>
      <c r="M106" t="s">
        <v>73</v>
      </c>
      <c r="N106">
        <v>7</v>
      </c>
      <c r="O106" s="2">
        <v>45382</v>
      </c>
      <c r="P106" t="s">
        <v>34</v>
      </c>
      <c r="Q106">
        <v>8415</v>
      </c>
      <c r="R106" t="s">
        <v>282</v>
      </c>
      <c r="S106">
        <v>14086</v>
      </c>
      <c r="T106" t="s">
        <v>283</v>
      </c>
      <c r="U106">
        <v>260376</v>
      </c>
      <c r="V106" t="s">
        <v>284</v>
      </c>
      <c r="W106" t="s">
        <v>56</v>
      </c>
      <c r="X106" s="1">
        <v>2000</v>
      </c>
      <c r="Y106">
        <v>2</v>
      </c>
      <c r="Z106" s="1">
        <v>4000</v>
      </c>
    </row>
    <row r="107" spans="1:26" hidden="1" x14ac:dyDescent="0.25">
      <c r="A107" t="s">
        <v>147</v>
      </c>
      <c r="B107" t="s">
        <v>27</v>
      </c>
      <c r="D107" t="s">
        <v>148</v>
      </c>
      <c r="E107" t="s">
        <v>30</v>
      </c>
      <c r="F107">
        <v>153010</v>
      </c>
      <c r="G107" s="1">
        <v>945876.56</v>
      </c>
      <c r="H107" s="2">
        <v>45324</v>
      </c>
      <c r="I107" s="2">
        <v>45596</v>
      </c>
      <c r="J107">
        <v>272</v>
      </c>
      <c r="K107" t="s">
        <v>123</v>
      </c>
      <c r="L107" t="s">
        <v>268</v>
      </c>
      <c r="M107" t="s">
        <v>73</v>
      </c>
      <c r="N107">
        <v>8</v>
      </c>
      <c r="O107" s="2">
        <v>45382</v>
      </c>
      <c r="P107" t="s">
        <v>34</v>
      </c>
      <c r="Q107">
        <v>6515</v>
      </c>
      <c r="R107" t="s">
        <v>285</v>
      </c>
      <c r="S107">
        <v>18980</v>
      </c>
      <c r="T107" t="s">
        <v>286</v>
      </c>
      <c r="U107">
        <v>373613</v>
      </c>
      <c r="V107" t="s">
        <v>287</v>
      </c>
      <c r="W107" t="s">
        <v>56</v>
      </c>
      <c r="X107">
        <v>250</v>
      </c>
      <c r="Y107">
        <v>2</v>
      </c>
      <c r="Z107">
        <v>500</v>
      </c>
    </row>
    <row r="108" spans="1:26" hidden="1" x14ac:dyDescent="0.25">
      <c r="A108" t="s">
        <v>147</v>
      </c>
      <c r="B108" t="s">
        <v>27</v>
      </c>
      <c r="D108" t="s">
        <v>148</v>
      </c>
      <c r="E108" t="s">
        <v>30</v>
      </c>
      <c r="F108">
        <v>153010</v>
      </c>
      <c r="G108" s="1">
        <v>945876.56</v>
      </c>
      <c r="H108" s="2">
        <v>45324</v>
      </c>
      <c r="I108" s="2">
        <v>45596</v>
      </c>
      <c r="J108">
        <v>272</v>
      </c>
      <c r="K108" t="s">
        <v>123</v>
      </c>
      <c r="L108" t="s">
        <v>268</v>
      </c>
      <c r="M108" t="s">
        <v>73</v>
      </c>
      <c r="N108">
        <v>9</v>
      </c>
      <c r="O108" s="2">
        <v>45382</v>
      </c>
      <c r="P108" t="s">
        <v>34</v>
      </c>
      <c r="Q108">
        <v>6670</v>
      </c>
      <c r="R108" t="s">
        <v>288</v>
      </c>
      <c r="S108">
        <v>3222</v>
      </c>
      <c r="T108" t="s">
        <v>289</v>
      </c>
      <c r="U108">
        <v>454420</v>
      </c>
      <c r="V108" t="s">
        <v>290</v>
      </c>
      <c r="W108" t="s">
        <v>56</v>
      </c>
      <c r="X108">
        <v>200</v>
      </c>
      <c r="Y108">
        <v>1</v>
      </c>
      <c r="Z108">
        <v>200</v>
      </c>
    </row>
    <row r="109" spans="1:26" hidden="1" x14ac:dyDescent="0.25">
      <c r="A109" t="s">
        <v>147</v>
      </c>
      <c r="B109" t="s">
        <v>27</v>
      </c>
      <c r="D109" t="s">
        <v>148</v>
      </c>
      <c r="E109" t="s">
        <v>30</v>
      </c>
      <c r="F109">
        <v>153010</v>
      </c>
      <c r="G109" s="1">
        <v>945876.56</v>
      </c>
      <c r="H109" s="2">
        <v>45324</v>
      </c>
      <c r="I109" s="2">
        <v>45596</v>
      </c>
      <c r="J109">
        <v>272</v>
      </c>
      <c r="K109" t="s">
        <v>123</v>
      </c>
      <c r="L109" t="s">
        <v>268</v>
      </c>
      <c r="M109" t="s">
        <v>73</v>
      </c>
      <c r="N109">
        <v>10</v>
      </c>
      <c r="O109" s="2">
        <v>45382</v>
      </c>
      <c r="P109" t="s">
        <v>34</v>
      </c>
      <c r="Q109">
        <v>8105</v>
      </c>
      <c r="R109" t="s">
        <v>291</v>
      </c>
      <c r="S109">
        <v>16328</v>
      </c>
      <c r="T109" t="s">
        <v>292</v>
      </c>
      <c r="U109">
        <v>607525</v>
      </c>
      <c r="V109" t="s">
        <v>293</v>
      </c>
      <c r="W109" t="s">
        <v>56</v>
      </c>
      <c r="X109">
        <v>100</v>
      </c>
      <c r="Y109">
        <v>2</v>
      </c>
      <c r="Z109">
        <v>200</v>
      </c>
    </row>
    <row r="110" spans="1:26" hidden="1" x14ac:dyDescent="0.25">
      <c r="A110" t="s">
        <v>147</v>
      </c>
      <c r="B110" t="s">
        <v>27</v>
      </c>
      <c r="D110" t="s">
        <v>148</v>
      </c>
      <c r="E110" t="s">
        <v>30</v>
      </c>
      <c r="F110">
        <v>153010</v>
      </c>
      <c r="G110" s="1">
        <v>945876.56</v>
      </c>
      <c r="H110" s="2">
        <v>45324</v>
      </c>
      <c r="I110" s="2">
        <v>45596</v>
      </c>
      <c r="J110">
        <v>272</v>
      </c>
      <c r="K110" t="s">
        <v>123</v>
      </c>
      <c r="L110" t="s">
        <v>268</v>
      </c>
      <c r="M110" t="s">
        <v>73</v>
      </c>
      <c r="N110">
        <v>11</v>
      </c>
      <c r="O110" s="2">
        <v>45382</v>
      </c>
      <c r="P110" t="s">
        <v>34</v>
      </c>
      <c r="Q110">
        <v>7810</v>
      </c>
      <c r="R110" t="s">
        <v>269</v>
      </c>
      <c r="S110">
        <v>9909</v>
      </c>
      <c r="T110" t="s">
        <v>294</v>
      </c>
      <c r="U110">
        <v>486349</v>
      </c>
      <c r="V110" t="s">
        <v>295</v>
      </c>
      <c r="W110" t="s">
        <v>56</v>
      </c>
      <c r="X110" s="1">
        <v>1300</v>
      </c>
      <c r="Y110">
        <v>1</v>
      </c>
      <c r="Z110" s="1">
        <v>1300</v>
      </c>
    </row>
    <row r="111" spans="1:26" hidden="1" x14ac:dyDescent="0.25">
      <c r="A111" t="s">
        <v>147</v>
      </c>
      <c r="B111" t="s">
        <v>27</v>
      </c>
      <c r="D111" t="s">
        <v>148</v>
      </c>
      <c r="E111" t="s">
        <v>30</v>
      </c>
      <c r="F111">
        <v>153010</v>
      </c>
      <c r="G111" s="1">
        <v>945876.56</v>
      </c>
      <c r="H111" s="2">
        <v>45324</v>
      </c>
      <c r="I111" s="2">
        <v>45596</v>
      </c>
      <c r="J111">
        <v>272</v>
      </c>
      <c r="K111" t="s">
        <v>123</v>
      </c>
      <c r="L111" t="s">
        <v>268</v>
      </c>
      <c r="M111" t="s">
        <v>73</v>
      </c>
      <c r="N111">
        <v>12</v>
      </c>
      <c r="O111" s="2">
        <v>45382</v>
      </c>
      <c r="P111" t="s">
        <v>34</v>
      </c>
      <c r="Q111">
        <v>5210</v>
      </c>
      <c r="R111" t="s">
        <v>296</v>
      </c>
      <c r="S111">
        <v>968</v>
      </c>
      <c r="T111" t="s">
        <v>297</v>
      </c>
      <c r="U111">
        <v>603904</v>
      </c>
      <c r="V111" t="s">
        <v>298</v>
      </c>
      <c r="W111" t="s">
        <v>56</v>
      </c>
      <c r="X111">
        <v>40</v>
      </c>
      <c r="Y111">
        <v>1</v>
      </c>
      <c r="Z111">
        <v>40</v>
      </c>
    </row>
    <row r="112" spans="1:26" hidden="1" x14ac:dyDescent="0.25">
      <c r="A112" t="s">
        <v>147</v>
      </c>
      <c r="B112" t="s">
        <v>27</v>
      </c>
      <c r="D112" t="s">
        <v>148</v>
      </c>
      <c r="E112" t="s">
        <v>30</v>
      </c>
      <c r="F112">
        <v>153010</v>
      </c>
      <c r="G112" s="1">
        <v>945876.56</v>
      </c>
      <c r="H112" s="2">
        <v>45324</v>
      </c>
      <c r="I112" s="2">
        <v>45596</v>
      </c>
      <c r="J112">
        <v>272</v>
      </c>
      <c r="K112" t="s">
        <v>123</v>
      </c>
      <c r="L112" t="s">
        <v>268</v>
      </c>
      <c r="M112" t="s">
        <v>73</v>
      </c>
      <c r="N112">
        <v>13</v>
      </c>
      <c r="O112" s="2">
        <v>45382</v>
      </c>
      <c r="P112" t="s">
        <v>34</v>
      </c>
      <c r="Q112">
        <v>7830</v>
      </c>
      <c r="R112" t="s">
        <v>279</v>
      </c>
      <c r="S112">
        <v>5026</v>
      </c>
      <c r="T112" t="s">
        <v>299</v>
      </c>
      <c r="U112">
        <v>224724</v>
      </c>
      <c r="V112" t="s">
        <v>300</v>
      </c>
      <c r="W112" t="s">
        <v>56</v>
      </c>
      <c r="X112">
        <v>40</v>
      </c>
      <c r="Y112">
        <v>6</v>
      </c>
      <c r="Z112">
        <v>240</v>
      </c>
    </row>
    <row r="113" spans="1:26" hidden="1" x14ac:dyDescent="0.25">
      <c r="A113" t="s">
        <v>147</v>
      </c>
      <c r="B113" t="s">
        <v>27</v>
      </c>
      <c r="D113" t="s">
        <v>148</v>
      </c>
      <c r="E113" t="s">
        <v>30</v>
      </c>
      <c r="F113">
        <v>153010</v>
      </c>
      <c r="G113" s="1">
        <v>945876.56</v>
      </c>
      <c r="H113" s="2">
        <v>45324</v>
      </c>
      <c r="I113" s="2">
        <v>45596</v>
      </c>
      <c r="J113">
        <v>272</v>
      </c>
      <c r="K113" t="s">
        <v>123</v>
      </c>
      <c r="L113" t="s">
        <v>268</v>
      </c>
      <c r="M113" t="s">
        <v>73</v>
      </c>
      <c r="N113">
        <v>14</v>
      </c>
      <c r="O113" s="2">
        <v>45382</v>
      </c>
      <c r="P113" t="s">
        <v>34</v>
      </c>
      <c r="Q113">
        <v>7810</v>
      </c>
      <c r="R113" t="s">
        <v>269</v>
      </c>
      <c r="S113">
        <v>11414</v>
      </c>
      <c r="T113" t="s">
        <v>301</v>
      </c>
      <c r="U113">
        <v>238785</v>
      </c>
      <c r="V113" t="s">
        <v>302</v>
      </c>
      <c r="W113" t="s">
        <v>56</v>
      </c>
      <c r="X113">
        <v>180</v>
      </c>
      <c r="Y113">
        <v>12</v>
      </c>
      <c r="Z113" s="1">
        <v>2160</v>
      </c>
    </row>
    <row r="114" spans="1:26" hidden="1" x14ac:dyDescent="0.25">
      <c r="A114" t="s">
        <v>147</v>
      </c>
      <c r="B114" t="s">
        <v>27</v>
      </c>
      <c r="D114" t="s">
        <v>148</v>
      </c>
      <c r="E114" t="s">
        <v>30</v>
      </c>
      <c r="F114">
        <v>153010</v>
      </c>
      <c r="G114" s="1">
        <v>945876.56</v>
      </c>
      <c r="H114" s="2">
        <v>45324</v>
      </c>
      <c r="I114" s="2">
        <v>45596</v>
      </c>
      <c r="J114">
        <v>272</v>
      </c>
      <c r="K114" t="s">
        <v>123</v>
      </c>
      <c r="L114" t="s">
        <v>303</v>
      </c>
      <c r="M114" t="s">
        <v>33</v>
      </c>
      <c r="N114">
        <v>1</v>
      </c>
      <c r="O114" s="2">
        <v>45473</v>
      </c>
      <c r="P114" t="s">
        <v>34</v>
      </c>
      <c r="Q114">
        <v>8455</v>
      </c>
      <c r="R114" t="s">
        <v>304</v>
      </c>
      <c r="S114">
        <v>1451</v>
      </c>
      <c r="T114" t="s">
        <v>305</v>
      </c>
      <c r="U114">
        <v>611314</v>
      </c>
      <c r="V114" t="s">
        <v>306</v>
      </c>
      <c r="W114" t="s">
        <v>56</v>
      </c>
      <c r="X114">
        <v>6</v>
      </c>
      <c r="Y114">
        <v>100</v>
      </c>
      <c r="Z114">
        <v>600</v>
      </c>
    </row>
    <row r="115" spans="1:26" hidden="1" x14ac:dyDescent="0.25">
      <c r="A115" t="s">
        <v>147</v>
      </c>
      <c r="B115" t="s">
        <v>27</v>
      </c>
      <c r="D115" t="s">
        <v>148</v>
      </c>
      <c r="E115" t="s">
        <v>30</v>
      </c>
      <c r="F115">
        <v>153010</v>
      </c>
      <c r="G115" s="1">
        <v>945876.56</v>
      </c>
      <c r="H115" s="2">
        <v>45324</v>
      </c>
      <c r="I115" s="2">
        <v>45596</v>
      </c>
      <c r="J115">
        <v>272</v>
      </c>
      <c r="K115" t="s">
        <v>123</v>
      </c>
      <c r="L115" t="s">
        <v>303</v>
      </c>
      <c r="M115" t="s">
        <v>33</v>
      </c>
      <c r="N115">
        <v>2</v>
      </c>
      <c r="O115" s="2">
        <v>45473</v>
      </c>
      <c r="P115" t="s">
        <v>34</v>
      </c>
      <c r="Q115">
        <v>8455</v>
      </c>
      <c r="R115" t="s">
        <v>304</v>
      </c>
      <c r="S115">
        <v>1451</v>
      </c>
      <c r="T115" t="s">
        <v>305</v>
      </c>
      <c r="U115">
        <v>612580</v>
      </c>
      <c r="V115" t="s">
        <v>307</v>
      </c>
      <c r="W115" t="s">
        <v>56</v>
      </c>
      <c r="X115">
        <v>6</v>
      </c>
      <c r="Y115">
        <v>100</v>
      </c>
      <c r="Z115">
        <v>600</v>
      </c>
    </row>
    <row r="116" spans="1:26" hidden="1" x14ac:dyDescent="0.25">
      <c r="A116" t="s">
        <v>147</v>
      </c>
      <c r="B116" t="s">
        <v>27</v>
      </c>
      <c r="D116" t="s">
        <v>148</v>
      </c>
      <c r="E116" t="s">
        <v>30</v>
      </c>
      <c r="F116">
        <v>153010</v>
      </c>
      <c r="G116" s="1">
        <v>945876.56</v>
      </c>
      <c r="H116" s="2">
        <v>45324</v>
      </c>
      <c r="I116" s="2">
        <v>45596</v>
      </c>
      <c r="J116">
        <v>272</v>
      </c>
      <c r="K116" t="s">
        <v>123</v>
      </c>
      <c r="L116" t="s">
        <v>303</v>
      </c>
      <c r="M116" t="s">
        <v>33</v>
      </c>
      <c r="N116">
        <v>3</v>
      </c>
      <c r="O116" s="2">
        <v>45473</v>
      </c>
      <c r="P116" t="s">
        <v>34</v>
      </c>
      <c r="Q116">
        <v>8455</v>
      </c>
      <c r="R116" t="s">
        <v>304</v>
      </c>
      <c r="S116">
        <v>1451</v>
      </c>
      <c r="T116" t="s">
        <v>305</v>
      </c>
      <c r="U116">
        <v>606224</v>
      </c>
      <c r="V116" t="s">
        <v>308</v>
      </c>
      <c r="W116" t="s">
        <v>56</v>
      </c>
      <c r="X116">
        <v>6</v>
      </c>
      <c r="Y116">
        <v>100</v>
      </c>
      <c r="Z116">
        <v>600</v>
      </c>
    </row>
    <row r="117" spans="1:26" hidden="1" x14ac:dyDescent="0.25">
      <c r="A117" t="s">
        <v>147</v>
      </c>
      <c r="B117" t="s">
        <v>27</v>
      </c>
      <c r="D117" t="s">
        <v>148</v>
      </c>
      <c r="E117" t="s">
        <v>30</v>
      </c>
      <c r="F117">
        <v>153010</v>
      </c>
      <c r="G117" s="1">
        <v>945876.56</v>
      </c>
      <c r="H117" s="2">
        <v>45324</v>
      </c>
      <c r="I117" s="2">
        <v>45596</v>
      </c>
      <c r="J117">
        <v>272</v>
      </c>
      <c r="K117" t="s">
        <v>123</v>
      </c>
      <c r="L117" t="s">
        <v>309</v>
      </c>
      <c r="M117" t="s">
        <v>33</v>
      </c>
      <c r="N117">
        <v>1</v>
      </c>
      <c r="O117" s="2">
        <v>45473</v>
      </c>
      <c r="P117" t="s">
        <v>34</v>
      </c>
      <c r="Q117">
        <v>6910</v>
      </c>
      <c r="R117" t="s">
        <v>43</v>
      </c>
      <c r="S117">
        <v>17181</v>
      </c>
      <c r="T117" t="s">
        <v>44</v>
      </c>
      <c r="U117">
        <v>452946</v>
      </c>
      <c r="V117" t="s">
        <v>310</v>
      </c>
      <c r="W117" t="s">
        <v>56</v>
      </c>
      <c r="X117">
        <v>499.91</v>
      </c>
      <c r="Y117">
        <v>6</v>
      </c>
      <c r="Z117" s="1">
        <v>2999.46</v>
      </c>
    </row>
    <row r="118" spans="1:26" hidden="1" x14ac:dyDescent="0.25">
      <c r="A118" t="s">
        <v>147</v>
      </c>
      <c r="B118" t="s">
        <v>27</v>
      </c>
      <c r="D118" t="s">
        <v>148</v>
      </c>
      <c r="E118" t="s">
        <v>30</v>
      </c>
      <c r="F118">
        <v>153010</v>
      </c>
      <c r="G118" s="1">
        <v>945876.56</v>
      </c>
      <c r="H118" s="2">
        <v>45324</v>
      </c>
      <c r="I118" s="2">
        <v>45596</v>
      </c>
      <c r="J118">
        <v>272</v>
      </c>
      <c r="K118" t="s">
        <v>123</v>
      </c>
      <c r="L118" t="s">
        <v>309</v>
      </c>
      <c r="M118" t="s">
        <v>33</v>
      </c>
      <c r="N118">
        <v>2</v>
      </c>
      <c r="O118" s="2">
        <v>45473</v>
      </c>
      <c r="P118" t="s">
        <v>34</v>
      </c>
      <c r="Q118">
        <v>6730</v>
      </c>
      <c r="R118" t="s">
        <v>311</v>
      </c>
      <c r="S118">
        <v>915</v>
      </c>
      <c r="T118" t="s">
        <v>312</v>
      </c>
      <c r="U118">
        <v>475690</v>
      </c>
      <c r="V118" t="s">
        <v>313</v>
      </c>
      <c r="W118" t="s">
        <v>56</v>
      </c>
      <c r="X118">
        <v>429.21</v>
      </c>
      <c r="Y118">
        <v>2</v>
      </c>
      <c r="Z118">
        <v>858.42</v>
      </c>
    </row>
    <row r="119" spans="1:26" hidden="1" x14ac:dyDescent="0.25">
      <c r="A119" t="s">
        <v>147</v>
      </c>
      <c r="B119" t="s">
        <v>27</v>
      </c>
      <c r="D119" t="s">
        <v>148</v>
      </c>
      <c r="E119" t="s">
        <v>30</v>
      </c>
      <c r="F119">
        <v>153010</v>
      </c>
      <c r="G119" s="1">
        <v>945876.56</v>
      </c>
      <c r="H119" s="2">
        <v>45324</v>
      </c>
      <c r="I119" s="2">
        <v>45596</v>
      </c>
      <c r="J119">
        <v>272</v>
      </c>
      <c r="K119" t="s">
        <v>123</v>
      </c>
      <c r="L119" t="s">
        <v>309</v>
      </c>
      <c r="M119" t="s">
        <v>33</v>
      </c>
      <c r="N119">
        <v>3</v>
      </c>
      <c r="O119" s="2">
        <v>45473</v>
      </c>
      <c r="P119" t="s">
        <v>34</v>
      </c>
      <c r="Q119">
        <v>7010</v>
      </c>
      <c r="R119" t="s">
        <v>125</v>
      </c>
      <c r="S119">
        <v>8435</v>
      </c>
      <c r="T119" t="s">
        <v>126</v>
      </c>
      <c r="U119">
        <v>480277</v>
      </c>
      <c r="V119" t="s">
        <v>314</v>
      </c>
      <c r="W119" t="s">
        <v>56</v>
      </c>
      <c r="X119" s="1">
        <v>6524.97</v>
      </c>
      <c r="Y119">
        <v>4</v>
      </c>
      <c r="Z119" s="1">
        <v>26099.88</v>
      </c>
    </row>
    <row r="120" spans="1:26" hidden="1" x14ac:dyDescent="0.25">
      <c r="A120" t="s">
        <v>147</v>
      </c>
      <c r="B120" t="s">
        <v>27</v>
      </c>
      <c r="D120" t="s">
        <v>148</v>
      </c>
      <c r="E120" t="s">
        <v>30</v>
      </c>
      <c r="F120">
        <v>153010</v>
      </c>
      <c r="G120" s="1">
        <v>945876.56</v>
      </c>
      <c r="H120" s="2">
        <v>45324</v>
      </c>
      <c r="I120" s="2">
        <v>45596</v>
      </c>
      <c r="J120">
        <v>272</v>
      </c>
      <c r="K120" t="s">
        <v>123</v>
      </c>
      <c r="L120" t="s">
        <v>309</v>
      </c>
      <c r="M120" t="s">
        <v>33</v>
      </c>
      <c r="N120">
        <v>4</v>
      </c>
      <c r="O120" s="2">
        <v>45473</v>
      </c>
      <c r="P120" t="s">
        <v>34</v>
      </c>
      <c r="Q120">
        <v>5836</v>
      </c>
      <c r="R120" t="s">
        <v>315</v>
      </c>
      <c r="S120">
        <v>15692</v>
      </c>
      <c r="T120" t="s">
        <v>316</v>
      </c>
      <c r="U120">
        <v>465420</v>
      </c>
      <c r="V120" t="s">
        <v>317</v>
      </c>
      <c r="W120" t="s">
        <v>56</v>
      </c>
      <c r="X120" s="1">
        <v>1189.99</v>
      </c>
      <c r="Y120">
        <v>1</v>
      </c>
      <c r="Z120" s="1">
        <v>1189.99</v>
      </c>
    </row>
    <row r="121" spans="1:26" hidden="1" x14ac:dyDescent="0.25">
      <c r="A121" t="s">
        <v>147</v>
      </c>
      <c r="B121" t="s">
        <v>27</v>
      </c>
      <c r="D121" t="s">
        <v>148</v>
      </c>
      <c r="E121" t="s">
        <v>30</v>
      </c>
      <c r="F121">
        <v>153010</v>
      </c>
      <c r="G121" s="1">
        <v>945876.56</v>
      </c>
      <c r="H121" s="2">
        <v>45324</v>
      </c>
      <c r="I121" s="2">
        <v>45596</v>
      </c>
      <c r="J121">
        <v>272</v>
      </c>
      <c r="K121" t="s">
        <v>123</v>
      </c>
      <c r="L121" t="s">
        <v>309</v>
      </c>
      <c r="M121" t="s">
        <v>33</v>
      </c>
      <c r="N121">
        <v>5</v>
      </c>
      <c r="O121" s="2">
        <v>45473</v>
      </c>
      <c r="P121" t="s">
        <v>34</v>
      </c>
      <c r="Q121">
        <v>6910</v>
      </c>
      <c r="R121" t="s">
        <v>43</v>
      </c>
      <c r="S121">
        <v>16572</v>
      </c>
      <c r="T121" t="s">
        <v>318</v>
      </c>
      <c r="U121">
        <v>257082</v>
      </c>
      <c r="V121" t="s">
        <v>319</v>
      </c>
      <c r="W121" t="s">
        <v>56</v>
      </c>
      <c r="X121">
        <v>454.99</v>
      </c>
      <c r="Y121">
        <v>5</v>
      </c>
      <c r="Z121" s="1">
        <v>2274.9499999999998</v>
      </c>
    </row>
    <row r="122" spans="1:26" hidden="1" x14ac:dyDescent="0.25">
      <c r="A122" t="s">
        <v>147</v>
      </c>
      <c r="B122" t="s">
        <v>27</v>
      </c>
      <c r="D122" t="s">
        <v>148</v>
      </c>
      <c r="E122" t="s">
        <v>30</v>
      </c>
      <c r="F122">
        <v>153010</v>
      </c>
      <c r="G122" s="1">
        <v>945876.56</v>
      </c>
      <c r="H122" s="2">
        <v>45324</v>
      </c>
      <c r="I122" s="2">
        <v>45596</v>
      </c>
      <c r="J122">
        <v>272</v>
      </c>
      <c r="K122" t="s">
        <v>123</v>
      </c>
      <c r="L122" t="s">
        <v>309</v>
      </c>
      <c r="M122" t="s">
        <v>33</v>
      </c>
      <c r="N122">
        <v>6</v>
      </c>
      <c r="O122" s="2">
        <v>45473</v>
      </c>
      <c r="P122" t="s">
        <v>34</v>
      </c>
      <c r="Q122">
        <v>6650</v>
      </c>
      <c r="R122" t="s">
        <v>320</v>
      </c>
      <c r="S122">
        <v>18544</v>
      </c>
      <c r="T122" t="s">
        <v>321</v>
      </c>
      <c r="U122">
        <v>486781</v>
      </c>
      <c r="V122" t="s">
        <v>322</v>
      </c>
      <c r="W122" t="s">
        <v>56</v>
      </c>
      <c r="X122" s="1">
        <v>3048.96</v>
      </c>
      <c r="Y122">
        <v>1</v>
      </c>
      <c r="Z122" s="1">
        <v>3048.96</v>
      </c>
    </row>
    <row r="123" spans="1:26" hidden="1" x14ac:dyDescent="0.25">
      <c r="A123" t="s">
        <v>147</v>
      </c>
      <c r="B123" t="s">
        <v>27</v>
      </c>
      <c r="D123" t="s">
        <v>148</v>
      </c>
      <c r="E123" t="s">
        <v>30</v>
      </c>
      <c r="F123">
        <v>153010</v>
      </c>
      <c r="G123" s="1">
        <v>945876.56</v>
      </c>
      <c r="H123" s="2">
        <v>45324</v>
      </c>
      <c r="I123" s="2">
        <v>45596</v>
      </c>
      <c r="J123">
        <v>272</v>
      </c>
      <c r="K123" t="s">
        <v>123</v>
      </c>
      <c r="L123" t="s">
        <v>309</v>
      </c>
      <c r="M123" t="s">
        <v>33</v>
      </c>
      <c r="N123">
        <v>7</v>
      </c>
      <c r="O123" s="2">
        <v>45473</v>
      </c>
      <c r="P123" t="s">
        <v>34</v>
      </c>
      <c r="Q123">
        <v>6730</v>
      </c>
      <c r="R123" t="s">
        <v>311</v>
      </c>
      <c r="S123">
        <v>907</v>
      </c>
      <c r="T123" t="s">
        <v>323</v>
      </c>
      <c r="U123">
        <v>601744</v>
      </c>
      <c r="V123" t="s">
        <v>324</v>
      </c>
      <c r="W123" t="s">
        <v>56</v>
      </c>
      <c r="X123" s="1">
        <v>6175</v>
      </c>
      <c r="Y123">
        <v>1</v>
      </c>
      <c r="Z123" s="1">
        <v>6175</v>
      </c>
    </row>
    <row r="124" spans="1:26" hidden="1" x14ac:dyDescent="0.25">
      <c r="A124" t="s">
        <v>147</v>
      </c>
      <c r="B124" t="s">
        <v>27</v>
      </c>
      <c r="D124" t="s">
        <v>148</v>
      </c>
      <c r="E124" t="s">
        <v>30</v>
      </c>
      <c r="F124">
        <v>153010</v>
      </c>
      <c r="G124" s="1">
        <v>945876.56</v>
      </c>
      <c r="H124" s="2">
        <v>45324</v>
      </c>
      <c r="I124" s="2">
        <v>45596</v>
      </c>
      <c r="J124">
        <v>272</v>
      </c>
      <c r="K124" t="s">
        <v>123</v>
      </c>
      <c r="L124" t="s">
        <v>142</v>
      </c>
      <c r="M124" t="s">
        <v>33</v>
      </c>
      <c r="N124">
        <v>1</v>
      </c>
      <c r="O124" s="2">
        <v>45323</v>
      </c>
      <c r="P124" t="s">
        <v>34</v>
      </c>
      <c r="Q124">
        <v>8730</v>
      </c>
      <c r="R124" t="s">
        <v>325</v>
      </c>
      <c r="X124" s="1">
        <v>4000</v>
      </c>
      <c r="Y124">
        <v>1</v>
      </c>
      <c r="Z124" s="1">
        <v>4000</v>
      </c>
    </row>
    <row r="125" spans="1:26" hidden="1" x14ac:dyDescent="0.25">
      <c r="A125" t="s">
        <v>147</v>
      </c>
      <c r="B125" t="s">
        <v>27</v>
      </c>
      <c r="D125" t="s">
        <v>148</v>
      </c>
      <c r="E125" t="s">
        <v>30</v>
      </c>
      <c r="F125">
        <v>153010</v>
      </c>
      <c r="G125" s="1">
        <v>945876.56</v>
      </c>
      <c r="H125" s="2">
        <v>45324</v>
      </c>
      <c r="I125" s="2">
        <v>45596</v>
      </c>
      <c r="J125">
        <v>272</v>
      </c>
      <c r="K125" t="s">
        <v>123</v>
      </c>
      <c r="L125" t="s">
        <v>309</v>
      </c>
      <c r="M125" t="s">
        <v>33</v>
      </c>
      <c r="N125">
        <v>8</v>
      </c>
      <c r="O125" s="2">
        <v>45473</v>
      </c>
      <c r="P125" t="s">
        <v>34</v>
      </c>
      <c r="Q125">
        <v>6910</v>
      </c>
      <c r="R125" t="s">
        <v>43</v>
      </c>
      <c r="S125">
        <v>16572</v>
      </c>
      <c r="T125" t="s">
        <v>318</v>
      </c>
      <c r="X125" s="1">
        <v>100000</v>
      </c>
      <c r="Y125">
        <v>1</v>
      </c>
      <c r="Z125" s="1">
        <v>100000</v>
      </c>
    </row>
    <row r="126" spans="1:26" hidden="1" x14ac:dyDescent="0.25">
      <c r="A126" t="s">
        <v>326</v>
      </c>
      <c r="B126" t="s">
        <v>27</v>
      </c>
      <c r="C126" t="s">
        <v>327</v>
      </c>
      <c r="D126" t="s">
        <v>328</v>
      </c>
      <c r="E126" t="s">
        <v>70</v>
      </c>
      <c r="F126">
        <v>153010</v>
      </c>
      <c r="G126" s="1">
        <v>10000</v>
      </c>
      <c r="H126" s="2">
        <v>45324</v>
      </c>
      <c r="I126" s="2">
        <v>45596</v>
      </c>
      <c r="J126">
        <v>272</v>
      </c>
      <c r="K126" t="s">
        <v>329</v>
      </c>
      <c r="L126" t="s">
        <v>330</v>
      </c>
      <c r="M126" t="s">
        <v>73</v>
      </c>
      <c r="N126">
        <v>1</v>
      </c>
      <c r="O126" s="2">
        <v>45646</v>
      </c>
      <c r="P126" t="s">
        <v>74</v>
      </c>
      <c r="Q126">
        <v>929</v>
      </c>
      <c r="R126" t="s">
        <v>331</v>
      </c>
      <c r="X126" s="1">
        <v>10000</v>
      </c>
      <c r="Y126">
        <v>1</v>
      </c>
      <c r="Z126" s="1">
        <v>10000</v>
      </c>
    </row>
    <row r="127" spans="1:26" hidden="1" x14ac:dyDescent="0.25">
      <c r="A127" t="s">
        <v>332</v>
      </c>
      <c r="B127" t="s">
        <v>27</v>
      </c>
      <c r="C127" t="s">
        <v>28</v>
      </c>
      <c r="D127" t="s">
        <v>333</v>
      </c>
      <c r="E127" t="s">
        <v>70</v>
      </c>
      <c r="F127">
        <v>153010</v>
      </c>
      <c r="G127">
        <v>143</v>
      </c>
      <c r="H127" s="2">
        <v>45324</v>
      </c>
      <c r="I127" s="2">
        <v>45596</v>
      </c>
      <c r="J127">
        <v>272</v>
      </c>
      <c r="K127" t="s">
        <v>334</v>
      </c>
      <c r="L127" t="s">
        <v>335</v>
      </c>
      <c r="M127" t="s">
        <v>73</v>
      </c>
      <c r="N127">
        <v>1</v>
      </c>
      <c r="O127" s="2">
        <v>45299</v>
      </c>
      <c r="P127" t="s">
        <v>74</v>
      </c>
      <c r="Q127">
        <v>632</v>
      </c>
      <c r="R127" t="s">
        <v>336</v>
      </c>
      <c r="U127">
        <v>15210</v>
      </c>
      <c r="V127" t="s">
        <v>337</v>
      </c>
      <c r="W127" t="s">
        <v>56</v>
      </c>
      <c r="X127">
        <v>143</v>
      </c>
      <c r="Y127">
        <v>1</v>
      </c>
      <c r="Z127">
        <v>143</v>
      </c>
    </row>
    <row r="128" spans="1:26" hidden="1" x14ac:dyDescent="0.25">
      <c r="A128" t="s">
        <v>338</v>
      </c>
      <c r="B128" t="s">
        <v>27</v>
      </c>
      <c r="D128" t="s">
        <v>339</v>
      </c>
      <c r="E128" t="s">
        <v>70</v>
      </c>
      <c r="F128">
        <v>153010</v>
      </c>
      <c r="G128" s="1">
        <v>27000</v>
      </c>
      <c r="H128" s="2">
        <v>45324</v>
      </c>
      <c r="I128" s="2">
        <v>45596</v>
      </c>
      <c r="J128">
        <v>272</v>
      </c>
      <c r="K128" t="s">
        <v>340</v>
      </c>
      <c r="L128" t="s">
        <v>341</v>
      </c>
      <c r="M128" t="s">
        <v>33</v>
      </c>
      <c r="N128">
        <v>1</v>
      </c>
      <c r="O128" s="2">
        <v>45565</v>
      </c>
      <c r="P128" t="s">
        <v>74</v>
      </c>
      <c r="Q128">
        <v>852</v>
      </c>
      <c r="R128" t="s">
        <v>342</v>
      </c>
      <c r="U128">
        <v>21660</v>
      </c>
      <c r="V128" t="s">
        <v>343</v>
      </c>
      <c r="W128" t="s">
        <v>56</v>
      </c>
      <c r="X128" s="1">
        <v>5000</v>
      </c>
      <c r="Y128">
        <v>1</v>
      </c>
      <c r="Z128" s="1">
        <v>5000</v>
      </c>
    </row>
    <row r="129" spans="1:26" hidden="1" x14ac:dyDescent="0.25">
      <c r="A129" t="s">
        <v>338</v>
      </c>
      <c r="B129" t="s">
        <v>27</v>
      </c>
      <c r="D129" t="s">
        <v>339</v>
      </c>
      <c r="E129" t="s">
        <v>70</v>
      </c>
      <c r="F129">
        <v>153010</v>
      </c>
      <c r="G129" s="1">
        <v>27000</v>
      </c>
      <c r="H129" s="2">
        <v>45324</v>
      </c>
      <c r="I129" s="2">
        <v>45596</v>
      </c>
      <c r="J129">
        <v>272</v>
      </c>
      <c r="K129" t="s">
        <v>340</v>
      </c>
      <c r="L129" t="s">
        <v>344</v>
      </c>
      <c r="M129" t="s">
        <v>33</v>
      </c>
      <c r="N129">
        <v>1</v>
      </c>
      <c r="O129" s="2">
        <v>45565</v>
      </c>
      <c r="P129" t="s">
        <v>74</v>
      </c>
      <c r="Q129">
        <v>546</v>
      </c>
      <c r="R129" t="s">
        <v>75</v>
      </c>
      <c r="U129">
        <v>15814</v>
      </c>
      <c r="V129" t="s">
        <v>345</v>
      </c>
      <c r="X129" s="1">
        <v>3000</v>
      </c>
      <c r="Y129">
        <v>1</v>
      </c>
      <c r="Z129" s="1">
        <v>3000</v>
      </c>
    </row>
    <row r="130" spans="1:26" hidden="1" x14ac:dyDescent="0.25">
      <c r="A130" t="s">
        <v>338</v>
      </c>
      <c r="B130" t="s">
        <v>27</v>
      </c>
      <c r="D130" t="s">
        <v>339</v>
      </c>
      <c r="E130" t="s">
        <v>70</v>
      </c>
      <c r="F130">
        <v>153010</v>
      </c>
      <c r="G130" s="1">
        <v>27000</v>
      </c>
      <c r="H130" s="2">
        <v>45324</v>
      </c>
      <c r="I130" s="2">
        <v>45596</v>
      </c>
      <c r="J130">
        <v>272</v>
      </c>
      <c r="K130" t="s">
        <v>340</v>
      </c>
      <c r="L130" t="s">
        <v>346</v>
      </c>
      <c r="M130" t="s">
        <v>33</v>
      </c>
      <c r="N130">
        <v>1</v>
      </c>
      <c r="O130" s="2">
        <v>45565</v>
      </c>
      <c r="P130" t="s">
        <v>74</v>
      </c>
      <c r="Q130">
        <v>871</v>
      </c>
      <c r="R130" t="s">
        <v>347</v>
      </c>
      <c r="U130">
        <v>16691</v>
      </c>
      <c r="V130" t="s">
        <v>348</v>
      </c>
      <c r="X130" s="1">
        <v>4000</v>
      </c>
      <c r="Y130">
        <v>1</v>
      </c>
      <c r="Z130" s="1">
        <v>4000</v>
      </c>
    </row>
    <row r="131" spans="1:26" hidden="1" x14ac:dyDescent="0.25">
      <c r="A131" t="s">
        <v>338</v>
      </c>
      <c r="B131" t="s">
        <v>27</v>
      </c>
      <c r="D131" t="s">
        <v>339</v>
      </c>
      <c r="E131" t="s">
        <v>70</v>
      </c>
      <c r="F131">
        <v>153010</v>
      </c>
      <c r="G131" s="1">
        <v>27000</v>
      </c>
      <c r="H131" s="2">
        <v>45324</v>
      </c>
      <c r="I131" s="2">
        <v>45596</v>
      </c>
      <c r="J131">
        <v>272</v>
      </c>
      <c r="K131" t="s">
        <v>340</v>
      </c>
      <c r="L131" t="s">
        <v>349</v>
      </c>
      <c r="M131" t="s">
        <v>33</v>
      </c>
      <c r="N131">
        <v>1</v>
      </c>
      <c r="O131" s="2">
        <v>45565</v>
      </c>
      <c r="P131" t="s">
        <v>74</v>
      </c>
      <c r="Q131">
        <v>546</v>
      </c>
      <c r="R131" t="s">
        <v>75</v>
      </c>
      <c r="U131">
        <v>16675</v>
      </c>
      <c r="V131" t="s">
        <v>350</v>
      </c>
      <c r="W131" t="s">
        <v>56</v>
      </c>
      <c r="X131" s="1">
        <v>5000</v>
      </c>
      <c r="Y131">
        <v>1</v>
      </c>
      <c r="Z131" s="1">
        <v>5000</v>
      </c>
    </row>
    <row r="132" spans="1:26" hidden="1" x14ac:dyDescent="0.25">
      <c r="A132" t="s">
        <v>338</v>
      </c>
      <c r="B132" t="s">
        <v>27</v>
      </c>
      <c r="D132" t="s">
        <v>339</v>
      </c>
      <c r="E132" t="s">
        <v>70</v>
      </c>
      <c r="F132">
        <v>153010</v>
      </c>
      <c r="G132" s="1">
        <v>27000</v>
      </c>
      <c r="H132" s="2">
        <v>45324</v>
      </c>
      <c r="I132" s="2">
        <v>45596</v>
      </c>
      <c r="J132">
        <v>272</v>
      </c>
      <c r="K132" t="s">
        <v>340</v>
      </c>
      <c r="L132" t="s">
        <v>351</v>
      </c>
      <c r="M132" t="s">
        <v>33</v>
      </c>
      <c r="N132">
        <v>1</v>
      </c>
      <c r="O132" s="2">
        <v>45565</v>
      </c>
      <c r="P132" t="s">
        <v>74</v>
      </c>
      <c r="Q132">
        <v>732</v>
      </c>
      <c r="R132" t="s">
        <v>78</v>
      </c>
      <c r="X132" s="1">
        <v>10000</v>
      </c>
      <c r="Y132">
        <v>1</v>
      </c>
      <c r="Z132" s="1">
        <v>10000</v>
      </c>
    </row>
    <row r="133" spans="1:26" hidden="1" x14ac:dyDescent="0.25">
      <c r="A133" t="s">
        <v>352</v>
      </c>
      <c r="B133" t="s">
        <v>27</v>
      </c>
      <c r="C133" t="s">
        <v>28</v>
      </c>
      <c r="D133" t="s">
        <v>353</v>
      </c>
      <c r="E133" t="s">
        <v>30</v>
      </c>
      <c r="F133">
        <v>153010</v>
      </c>
      <c r="G133" s="1">
        <v>55000</v>
      </c>
      <c r="H133" s="2">
        <v>45324</v>
      </c>
      <c r="I133" s="2">
        <v>45596</v>
      </c>
      <c r="J133">
        <v>272</v>
      </c>
      <c r="K133" t="s">
        <v>354</v>
      </c>
      <c r="L133" t="s">
        <v>355</v>
      </c>
      <c r="M133" t="s">
        <v>33</v>
      </c>
      <c r="N133">
        <v>1</v>
      </c>
      <c r="O133" s="2">
        <v>45657</v>
      </c>
      <c r="P133" t="s">
        <v>34</v>
      </c>
      <c r="Q133">
        <v>5895</v>
      </c>
      <c r="R133" t="s">
        <v>356</v>
      </c>
      <c r="X133" s="1">
        <v>30000</v>
      </c>
      <c r="Y133">
        <v>1</v>
      </c>
      <c r="Z133" s="1">
        <v>30000</v>
      </c>
    </row>
    <row r="134" spans="1:26" hidden="1" x14ac:dyDescent="0.25">
      <c r="A134" t="s">
        <v>352</v>
      </c>
      <c r="B134" t="s">
        <v>27</v>
      </c>
      <c r="C134" t="s">
        <v>28</v>
      </c>
      <c r="D134" t="s">
        <v>353</v>
      </c>
      <c r="E134" t="s">
        <v>30</v>
      </c>
      <c r="F134">
        <v>153010</v>
      </c>
      <c r="G134" s="1">
        <v>55000</v>
      </c>
      <c r="H134" s="2">
        <v>45324</v>
      </c>
      <c r="I134" s="2">
        <v>45596</v>
      </c>
      <c r="J134">
        <v>272</v>
      </c>
      <c r="K134" t="s">
        <v>354</v>
      </c>
      <c r="L134" t="s">
        <v>357</v>
      </c>
      <c r="M134" t="s">
        <v>33</v>
      </c>
      <c r="N134">
        <v>1</v>
      </c>
      <c r="O134" s="2">
        <v>45293</v>
      </c>
      <c r="P134" t="s">
        <v>34</v>
      </c>
      <c r="Q134">
        <v>7010</v>
      </c>
      <c r="R134" t="s">
        <v>125</v>
      </c>
      <c r="X134" s="1">
        <v>15000</v>
      </c>
      <c r="Y134">
        <v>1</v>
      </c>
      <c r="Z134" s="1">
        <v>15000</v>
      </c>
    </row>
    <row r="135" spans="1:26" hidden="1" x14ac:dyDescent="0.25">
      <c r="A135" t="s">
        <v>352</v>
      </c>
      <c r="B135" t="s">
        <v>27</v>
      </c>
      <c r="C135" t="s">
        <v>28</v>
      </c>
      <c r="D135" t="s">
        <v>353</v>
      </c>
      <c r="E135" t="s">
        <v>30</v>
      </c>
      <c r="F135">
        <v>153010</v>
      </c>
      <c r="G135" s="1">
        <v>55000</v>
      </c>
      <c r="H135" s="2">
        <v>45324</v>
      </c>
      <c r="I135" s="2">
        <v>45596</v>
      </c>
      <c r="J135">
        <v>272</v>
      </c>
      <c r="K135" t="s">
        <v>354</v>
      </c>
      <c r="L135" t="s">
        <v>358</v>
      </c>
      <c r="M135" t="s">
        <v>33</v>
      </c>
      <c r="N135">
        <v>1</v>
      </c>
      <c r="O135" s="2">
        <v>45656</v>
      </c>
      <c r="P135" t="s">
        <v>34</v>
      </c>
      <c r="Q135">
        <v>9150</v>
      </c>
      <c r="R135" t="s">
        <v>359</v>
      </c>
      <c r="X135" s="1">
        <v>5000</v>
      </c>
      <c r="Y135">
        <v>1</v>
      </c>
      <c r="Z135" s="1">
        <v>5000</v>
      </c>
    </row>
    <row r="136" spans="1:26" hidden="1" x14ac:dyDescent="0.25">
      <c r="A136" t="s">
        <v>352</v>
      </c>
      <c r="B136" t="s">
        <v>27</v>
      </c>
      <c r="C136" t="s">
        <v>28</v>
      </c>
      <c r="D136" t="s">
        <v>353</v>
      </c>
      <c r="E136" t="s">
        <v>30</v>
      </c>
      <c r="F136">
        <v>153010</v>
      </c>
      <c r="G136" s="1">
        <v>55000</v>
      </c>
      <c r="H136" s="2">
        <v>45324</v>
      </c>
      <c r="I136" s="2">
        <v>45596</v>
      </c>
      <c r="J136">
        <v>272</v>
      </c>
      <c r="K136" t="s">
        <v>354</v>
      </c>
      <c r="L136" t="s">
        <v>358</v>
      </c>
      <c r="M136" t="s">
        <v>33</v>
      </c>
      <c r="N136">
        <v>2</v>
      </c>
      <c r="O136" s="2">
        <v>45656</v>
      </c>
      <c r="P136" t="s">
        <v>34</v>
      </c>
      <c r="Q136">
        <v>2990</v>
      </c>
      <c r="R136" t="s">
        <v>360</v>
      </c>
      <c r="X136" s="1">
        <v>5000</v>
      </c>
      <c r="Y136">
        <v>1</v>
      </c>
      <c r="Z136" s="1">
        <v>5000</v>
      </c>
    </row>
    <row r="137" spans="1:26" hidden="1" x14ac:dyDescent="0.25">
      <c r="A137" t="s">
        <v>361</v>
      </c>
      <c r="B137" t="s">
        <v>27</v>
      </c>
      <c r="D137" t="s">
        <v>362</v>
      </c>
      <c r="E137" t="s">
        <v>70</v>
      </c>
      <c r="F137">
        <v>153010</v>
      </c>
      <c r="G137" s="1">
        <v>55000</v>
      </c>
      <c r="H137" s="2">
        <v>45323</v>
      </c>
      <c r="I137" s="2">
        <v>45596</v>
      </c>
      <c r="J137">
        <v>273</v>
      </c>
      <c r="K137" t="s">
        <v>354</v>
      </c>
      <c r="L137" t="s">
        <v>363</v>
      </c>
      <c r="M137" t="s">
        <v>73</v>
      </c>
      <c r="N137">
        <v>1</v>
      </c>
      <c r="O137" s="2">
        <v>45293</v>
      </c>
      <c r="P137" t="s">
        <v>74</v>
      </c>
      <c r="Q137">
        <v>661</v>
      </c>
      <c r="R137" t="s">
        <v>364</v>
      </c>
      <c r="X137" s="1">
        <v>55000</v>
      </c>
      <c r="Y137">
        <v>1</v>
      </c>
      <c r="Z137" s="1">
        <v>55000</v>
      </c>
    </row>
    <row r="138" spans="1:26" hidden="1" x14ac:dyDescent="0.25">
      <c r="A138" t="s">
        <v>365</v>
      </c>
      <c r="B138" t="s">
        <v>27</v>
      </c>
      <c r="D138" t="s">
        <v>366</v>
      </c>
      <c r="E138" t="s">
        <v>70</v>
      </c>
      <c r="F138">
        <v>153010</v>
      </c>
      <c r="G138" s="1">
        <v>120000</v>
      </c>
      <c r="H138" s="2">
        <v>45293</v>
      </c>
      <c r="I138" s="2">
        <v>45653</v>
      </c>
      <c r="J138">
        <v>360</v>
      </c>
      <c r="K138" t="s">
        <v>71</v>
      </c>
      <c r="L138" t="s">
        <v>367</v>
      </c>
      <c r="M138" t="s">
        <v>73</v>
      </c>
      <c r="N138">
        <v>1</v>
      </c>
      <c r="O138" s="2">
        <v>45657</v>
      </c>
      <c r="P138" t="s">
        <v>74</v>
      </c>
      <c r="Q138">
        <v>861</v>
      </c>
      <c r="R138" t="s">
        <v>368</v>
      </c>
      <c r="X138" s="1">
        <v>120000</v>
      </c>
      <c r="Y138">
        <v>1</v>
      </c>
      <c r="Z138" s="1">
        <v>120000</v>
      </c>
    </row>
    <row r="139" spans="1:26" hidden="1" x14ac:dyDescent="0.25">
      <c r="A139" t="s">
        <v>369</v>
      </c>
      <c r="B139" t="s">
        <v>27</v>
      </c>
      <c r="D139" t="s">
        <v>370</v>
      </c>
      <c r="E139" t="s">
        <v>30</v>
      </c>
      <c r="F139">
        <v>153010</v>
      </c>
      <c r="G139" s="1">
        <v>180000</v>
      </c>
      <c r="H139" s="2">
        <v>45293</v>
      </c>
      <c r="I139" s="2">
        <v>45653</v>
      </c>
      <c r="J139">
        <v>360</v>
      </c>
      <c r="K139" t="s">
        <v>71</v>
      </c>
      <c r="L139" t="s">
        <v>371</v>
      </c>
      <c r="M139" t="s">
        <v>73</v>
      </c>
      <c r="N139">
        <v>1</v>
      </c>
      <c r="O139" s="2">
        <v>45657</v>
      </c>
      <c r="P139" t="s">
        <v>34</v>
      </c>
      <c r="Q139">
        <v>5975</v>
      </c>
      <c r="R139" t="s">
        <v>372</v>
      </c>
      <c r="X139" s="1">
        <v>30000</v>
      </c>
      <c r="Y139">
        <v>1</v>
      </c>
      <c r="Z139" s="1">
        <v>30000</v>
      </c>
    </row>
    <row r="140" spans="1:26" hidden="1" x14ac:dyDescent="0.25">
      <c r="A140" t="s">
        <v>369</v>
      </c>
      <c r="B140" t="s">
        <v>27</v>
      </c>
      <c r="D140" t="s">
        <v>370</v>
      </c>
      <c r="E140" t="s">
        <v>30</v>
      </c>
      <c r="F140">
        <v>153010</v>
      </c>
      <c r="G140" s="1">
        <v>180000</v>
      </c>
      <c r="H140" s="2">
        <v>45293</v>
      </c>
      <c r="I140" s="2">
        <v>45653</v>
      </c>
      <c r="J140">
        <v>360</v>
      </c>
      <c r="K140" t="s">
        <v>71</v>
      </c>
      <c r="L140" t="s">
        <v>371</v>
      </c>
      <c r="M140" t="s">
        <v>73</v>
      </c>
      <c r="N140">
        <v>2</v>
      </c>
      <c r="O140" s="2">
        <v>45657</v>
      </c>
      <c r="P140" t="s">
        <v>34</v>
      </c>
      <c r="Q140">
        <v>5510</v>
      </c>
      <c r="R140" t="s">
        <v>373</v>
      </c>
      <c r="X140" s="1">
        <v>30000</v>
      </c>
      <c r="Y140">
        <v>1</v>
      </c>
      <c r="Z140" s="1">
        <v>30000</v>
      </c>
    </row>
    <row r="141" spans="1:26" hidden="1" x14ac:dyDescent="0.25">
      <c r="A141" t="s">
        <v>369</v>
      </c>
      <c r="B141" t="s">
        <v>27</v>
      </c>
      <c r="D141" t="s">
        <v>370</v>
      </c>
      <c r="E141" t="s">
        <v>30</v>
      </c>
      <c r="F141">
        <v>153010</v>
      </c>
      <c r="G141" s="1">
        <v>180000</v>
      </c>
      <c r="H141" s="2">
        <v>45293</v>
      </c>
      <c r="I141" s="2">
        <v>45653</v>
      </c>
      <c r="J141">
        <v>360</v>
      </c>
      <c r="K141" t="s">
        <v>71</v>
      </c>
      <c r="L141" t="s">
        <v>371</v>
      </c>
      <c r="M141" t="s">
        <v>73</v>
      </c>
      <c r="N141">
        <v>3</v>
      </c>
      <c r="O141" s="2">
        <v>45657</v>
      </c>
      <c r="P141" t="s">
        <v>34</v>
      </c>
      <c r="Q141">
        <v>5680</v>
      </c>
      <c r="R141" t="s">
        <v>374</v>
      </c>
      <c r="X141" s="1">
        <v>30000</v>
      </c>
      <c r="Y141">
        <v>1</v>
      </c>
      <c r="Z141" s="1">
        <v>30000</v>
      </c>
    </row>
    <row r="142" spans="1:26" hidden="1" x14ac:dyDescent="0.25">
      <c r="A142" t="s">
        <v>369</v>
      </c>
      <c r="B142" t="s">
        <v>27</v>
      </c>
      <c r="D142" t="s">
        <v>370</v>
      </c>
      <c r="E142" t="s">
        <v>30</v>
      </c>
      <c r="F142">
        <v>153010</v>
      </c>
      <c r="G142" s="1">
        <v>180000</v>
      </c>
      <c r="H142" s="2">
        <v>45293</v>
      </c>
      <c r="I142" s="2">
        <v>45653</v>
      </c>
      <c r="J142">
        <v>360</v>
      </c>
      <c r="K142" t="s">
        <v>71</v>
      </c>
      <c r="L142" t="s">
        <v>371</v>
      </c>
      <c r="M142" t="s">
        <v>73</v>
      </c>
      <c r="N142">
        <v>4</v>
      </c>
      <c r="O142" s="2">
        <v>45657</v>
      </c>
      <c r="P142" t="s">
        <v>34</v>
      </c>
      <c r="Q142">
        <v>4110</v>
      </c>
      <c r="R142" t="s">
        <v>375</v>
      </c>
      <c r="X142" s="1">
        <v>30000</v>
      </c>
      <c r="Y142">
        <v>1</v>
      </c>
      <c r="Z142" s="1">
        <v>30000</v>
      </c>
    </row>
    <row r="143" spans="1:26" hidden="1" x14ac:dyDescent="0.25">
      <c r="A143" t="s">
        <v>369</v>
      </c>
      <c r="B143" t="s">
        <v>27</v>
      </c>
      <c r="D143" t="s">
        <v>370</v>
      </c>
      <c r="E143" t="s">
        <v>30</v>
      </c>
      <c r="F143">
        <v>153010</v>
      </c>
      <c r="G143" s="1">
        <v>180000</v>
      </c>
      <c r="H143" s="2">
        <v>45293</v>
      </c>
      <c r="I143" s="2">
        <v>45653</v>
      </c>
      <c r="J143">
        <v>360</v>
      </c>
      <c r="K143" t="s">
        <v>71</v>
      </c>
      <c r="L143" t="s">
        <v>371</v>
      </c>
      <c r="M143" t="s">
        <v>73</v>
      </c>
      <c r="N143">
        <v>5</v>
      </c>
      <c r="O143" s="2">
        <v>45657</v>
      </c>
      <c r="P143" t="s">
        <v>34</v>
      </c>
      <c r="Q143">
        <v>4510</v>
      </c>
      <c r="R143" t="s">
        <v>376</v>
      </c>
      <c r="X143" s="1">
        <v>30000</v>
      </c>
      <c r="Y143">
        <v>1</v>
      </c>
      <c r="Z143" s="1">
        <v>30000</v>
      </c>
    </row>
    <row r="144" spans="1:26" hidden="1" x14ac:dyDescent="0.25">
      <c r="A144" t="s">
        <v>369</v>
      </c>
      <c r="B144" t="s">
        <v>27</v>
      </c>
      <c r="D144" t="s">
        <v>370</v>
      </c>
      <c r="E144" t="s">
        <v>30</v>
      </c>
      <c r="F144">
        <v>153010</v>
      </c>
      <c r="G144" s="1">
        <v>180000</v>
      </c>
      <c r="H144" s="2">
        <v>45293</v>
      </c>
      <c r="I144" s="2">
        <v>45653</v>
      </c>
      <c r="J144">
        <v>360</v>
      </c>
      <c r="K144" t="s">
        <v>71</v>
      </c>
      <c r="L144" t="s">
        <v>377</v>
      </c>
      <c r="M144" t="s">
        <v>33</v>
      </c>
      <c r="N144">
        <v>1</v>
      </c>
      <c r="O144" s="2">
        <v>45657</v>
      </c>
      <c r="P144" t="s">
        <v>34</v>
      </c>
      <c r="Q144">
        <v>6910</v>
      </c>
      <c r="R144" t="s">
        <v>43</v>
      </c>
      <c r="X144" s="1">
        <v>20000</v>
      </c>
      <c r="Y144">
        <v>1</v>
      </c>
      <c r="Z144" s="1">
        <v>20000</v>
      </c>
    </row>
    <row r="145" spans="1:26" hidden="1" x14ac:dyDescent="0.25">
      <c r="A145" t="s">
        <v>369</v>
      </c>
      <c r="B145" t="s">
        <v>27</v>
      </c>
      <c r="D145" t="s">
        <v>370</v>
      </c>
      <c r="E145" t="s">
        <v>30</v>
      </c>
      <c r="F145">
        <v>153010</v>
      </c>
      <c r="G145" s="1">
        <v>180000</v>
      </c>
      <c r="H145" s="2">
        <v>45293</v>
      </c>
      <c r="I145" s="2">
        <v>45653</v>
      </c>
      <c r="J145">
        <v>360</v>
      </c>
      <c r="K145" t="s">
        <v>71</v>
      </c>
      <c r="L145" t="s">
        <v>378</v>
      </c>
      <c r="M145" t="s">
        <v>91</v>
      </c>
      <c r="N145">
        <v>1</v>
      </c>
      <c r="O145" s="2">
        <v>45657</v>
      </c>
      <c r="P145" t="s">
        <v>34</v>
      </c>
      <c r="Q145">
        <v>3750</v>
      </c>
      <c r="R145" t="s">
        <v>379</v>
      </c>
      <c r="X145" s="1">
        <v>10000</v>
      </c>
      <c r="Y145">
        <v>1</v>
      </c>
      <c r="Z145" s="1">
        <v>10000</v>
      </c>
    </row>
    <row r="146" spans="1:26" hidden="1" x14ac:dyDescent="0.25">
      <c r="A146" t="s">
        <v>380</v>
      </c>
      <c r="B146" t="s">
        <v>27</v>
      </c>
      <c r="C146" t="s">
        <v>28</v>
      </c>
      <c r="D146" t="s">
        <v>381</v>
      </c>
      <c r="E146" t="s">
        <v>30</v>
      </c>
      <c r="F146">
        <v>153010</v>
      </c>
      <c r="G146" s="1">
        <v>12000</v>
      </c>
      <c r="H146" s="2">
        <v>45324</v>
      </c>
      <c r="I146" s="2">
        <v>45596</v>
      </c>
      <c r="J146">
        <v>272</v>
      </c>
      <c r="K146" t="s">
        <v>340</v>
      </c>
      <c r="L146" t="s">
        <v>382</v>
      </c>
      <c r="M146" t="s">
        <v>33</v>
      </c>
      <c r="N146">
        <v>1</v>
      </c>
      <c r="O146" s="2">
        <v>45322</v>
      </c>
      <c r="P146" t="s">
        <v>34</v>
      </c>
      <c r="Q146">
        <v>7090</v>
      </c>
      <c r="R146" t="s">
        <v>383</v>
      </c>
      <c r="X146" s="1">
        <v>12000</v>
      </c>
      <c r="Y146">
        <v>1</v>
      </c>
      <c r="Z146" s="1">
        <v>12000</v>
      </c>
    </row>
    <row r="147" spans="1:26" hidden="1" x14ac:dyDescent="0.25">
      <c r="A147" t="s">
        <v>384</v>
      </c>
      <c r="B147" t="s">
        <v>27</v>
      </c>
      <c r="D147" t="s">
        <v>385</v>
      </c>
      <c r="E147" t="s">
        <v>70</v>
      </c>
      <c r="F147">
        <v>153010</v>
      </c>
      <c r="G147" s="1">
        <v>23000</v>
      </c>
      <c r="H147" s="2">
        <v>45293</v>
      </c>
      <c r="I147" s="2">
        <v>45653</v>
      </c>
      <c r="J147">
        <v>360</v>
      </c>
      <c r="K147" t="s">
        <v>340</v>
      </c>
      <c r="L147" t="s">
        <v>386</v>
      </c>
      <c r="M147" t="s">
        <v>33</v>
      </c>
      <c r="N147">
        <v>1</v>
      </c>
      <c r="O147" s="2">
        <v>45473</v>
      </c>
      <c r="P147" t="s">
        <v>74</v>
      </c>
      <c r="Q147">
        <v>732</v>
      </c>
      <c r="R147" t="s">
        <v>78</v>
      </c>
      <c r="U147">
        <v>13099</v>
      </c>
      <c r="V147" t="s">
        <v>387</v>
      </c>
      <c r="W147" t="s">
        <v>56</v>
      </c>
      <c r="X147" s="1">
        <v>6000</v>
      </c>
      <c r="Y147">
        <v>1</v>
      </c>
      <c r="Z147" s="1">
        <v>6000</v>
      </c>
    </row>
    <row r="148" spans="1:26" hidden="1" x14ac:dyDescent="0.25">
      <c r="A148" t="s">
        <v>384</v>
      </c>
      <c r="B148" t="s">
        <v>27</v>
      </c>
      <c r="D148" t="s">
        <v>385</v>
      </c>
      <c r="E148" t="s">
        <v>70</v>
      </c>
      <c r="F148">
        <v>153010</v>
      </c>
      <c r="G148" s="1">
        <v>23000</v>
      </c>
      <c r="H148" s="2">
        <v>45293</v>
      </c>
      <c r="I148" s="2">
        <v>45653</v>
      </c>
      <c r="J148">
        <v>360</v>
      </c>
      <c r="K148" t="s">
        <v>340</v>
      </c>
      <c r="L148" t="s">
        <v>388</v>
      </c>
      <c r="M148" t="s">
        <v>33</v>
      </c>
      <c r="N148">
        <v>1</v>
      </c>
      <c r="O148" s="2">
        <v>45473</v>
      </c>
      <c r="P148" t="s">
        <v>74</v>
      </c>
      <c r="Q148">
        <v>853</v>
      </c>
      <c r="R148" t="s">
        <v>112</v>
      </c>
      <c r="X148" s="1">
        <v>7000</v>
      </c>
      <c r="Y148">
        <v>1</v>
      </c>
      <c r="Z148" s="1">
        <v>7000</v>
      </c>
    </row>
    <row r="149" spans="1:26" hidden="1" x14ac:dyDescent="0.25">
      <c r="A149" t="s">
        <v>384</v>
      </c>
      <c r="B149" t="s">
        <v>27</v>
      </c>
      <c r="D149" t="s">
        <v>385</v>
      </c>
      <c r="E149" t="s">
        <v>70</v>
      </c>
      <c r="F149">
        <v>153010</v>
      </c>
      <c r="G149" s="1">
        <v>23000</v>
      </c>
      <c r="H149" s="2">
        <v>45293</v>
      </c>
      <c r="I149" s="2">
        <v>45653</v>
      </c>
      <c r="J149">
        <v>360</v>
      </c>
      <c r="K149" t="s">
        <v>340</v>
      </c>
      <c r="L149" t="s">
        <v>389</v>
      </c>
      <c r="M149" t="s">
        <v>33</v>
      </c>
      <c r="N149">
        <v>1</v>
      </c>
      <c r="O149" s="2">
        <v>45473</v>
      </c>
      <c r="P149" t="s">
        <v>74</v>
      </c>
      <c r="Q149">
        <v>872</v>
      </c>
      <c r="R149" t="s">
        <v>119</v>
      </c>
      <c r="U149">
        <v>3662</v>
      </c>
      <c r="V149" t="s">
        <v>120</v>
      </c>
      <c r="W149" t="s">
        <v>56</v>
      </c>
      <c r="X149" s="1">
        <v>3000</v>
      </c>
      <c r="Y149">
        <v>1</v>
      </c>
      <c r="Z149" s="1">
        <v>3000</v>
      </c>
    </row>
    <row r="150" spans="1:26" hidden="1" x14ac:dyDescent="0.25">
      <c r="A150" t="s">
        <v>384</v>
      </c>
      <c r="B150" t="s">
        <v>27</v>
      </c>
      <c r="D150" t="s">
        <v>385</v>
      </c>
      <c r="E150" t="s">
        <v>70</v>
      </c>
      <c r="F150">
        <v>153010</v>
      </c>
      <c r="G150" s="1">
        <v>23000</v>
      </c>
      <c r="H150" s="2">
        <v>45293</v>
      </c>
      <c r="I150" s="2">
        <v>45653</v>
      </c>
      <c r="J150">
        <v>360</v>
      </c>
      <c r="K150" t="s">
        <v>340</v>
      </c>
      <c r="L150" t="s">
        <v>390</v>
      </c>
      <c r="M150" t="s">
        <v>33</v>
      </c>
      <c r="N150">
        <v>1</v>
      </c>
      <c r="O150" s="2">
        <v>45565</v>
      </c>
      <c r="P150" t="s">
        <v>74</v>
      </c>
      <c r="Q150">
        <v>943</v>
      </c>
      <c r="R150" t="s">
        <v>391</v>
      </c>
      <c r="U150">
        <v>3417</v>
      </c>
      <c r="V150" t="s">
        <v>392</v>
      </c>
      <c r="X150" s="1">
        <v>7000</v>
      </c>
      <c r="Y150">
        <v>1</v>
      </c>
      <c r="Z150" s="1">
        <v>7000</v>
      </c>
    </row>
    <row r="151" spans="1:26" hidden="1" x14ac:dyDescent="0.25">
      <c r="A151" t="s">
        <v>393</v>
      </c>
      <c r="B151" t="s">
        <v>27</v>
      </c>
      <c r="D151" t="s">
        <v>394</v>
      </c>
      <c r="E151" t="s">
        <v>30</v>
      </c>
      <c r="F151">
        <v>153010</v>
      </c>
      <c r="G151" s="1">
        <v>445772.37</v>
      </c>
      <c r="H151" s="2">
        <v>45293</v>
      </c>
      <c r="I151" s="2">
        <v>45653</v>
      </c>
      <c r="J151">
        <v>360</v>
      </c>
      <c r="K151" t="s">
        <v>340</v>
      </c>
      <c r="L151" t="s">
        <v>395</v>
      </c>
      <c r="M151" t="s">
        <v>91</v>
      </c>
      <c r="N151">
        <v>1</v>
      </c>
      <c r="O151" s="2">
        <v>45473</v>
      </c>
      <c r="P151" t="s">
        <v>34</v>
      </c>
      <c r="Q151">
        <v>6605</v>
      </c>
      <c r="R151" t="s">
        <v>396</v>
      </c>
      <c r="X151">
        <v>400</v>
      </c>
      <c r="Y151">
        <v>1</v>
      </c>
      <c r="Z151">
        <v>400</v>
      </c>
    </row>
    <row r="152" spans="1:26" hidden="1" x14ac:dyDescent="0.25">
      <c r="A152" t="s">
        <v>393</v>
      </c>
      <c r="B152" t="s">
        <v>27</v>
      </c>
      <c r="D152" t="s">
        <v>394</v>
      </c>
      <c r="E152" t="s">
        <v>30</v>
      </c>
      <c r="F152">
        <v>153010</v>
      </c>
      <c r="G152" s="1">
        <v>445772.37</v>
      </c>
      <c r="H152" s="2">
        <v>45293</v>
      </c>
      <c r="I152" s="2">
        <v>45653</v>
      </c>
      <c r="J152">
        <v>360</v>
      </c>
      <c r="K152" t="s">
        <v>340</v>
      </c>
      <c r="L152" t="s">
        <v>395</v>
      </c>
      <c r="M152" t="s">
        <v>91</v>
      </c>
      <c r="N152">
        <v>2</v>
      </c>
      <c r="O152" s="2">
        <v>45473</v>
      </c>
      <c r="P152" t="s">
        <v>34</v>
      </c>
      <c r="Q152">
        <v>7810</v>
      </c>
      <c r="R152" t="s">
        <v>269</v>
      </c>
      <c r="X152" s="1">
        <v>1500</v>
      </c>
      <c r="Y152">
        <v>1</v>
      </c>
      <c r="Z152" s="1">
        <v>1500</v>
      </c>
    </row>
    <row r="153" spans="1:26" hidden="1" x14ac:dyDescent="0.25">
      <c r="A153" t="s">
        <v>393</v>
      </c>
      <c r="B153" t="s">
        <v>27</v>
      </c>
      <c r="D153" t="s">
        <v>394</v>
      </c>
      <c r="E153" t="s">
        <v>30</v>
      </c>
      <c r="F153">
        <v>153010</v>
      </c>
      <c r="G153" s="1">
        <v>445772.37</v>
      </c>
      <c r="H153" s="2">
        <v>45293</v>
      </c>
      <c r="I153" s="2">
        <v>45653</v>
      </c>
      <c r="J153">
        <v>360</v>
      </c>
      <c r="K153" t="s">
        <v>340</v>
      </c>
      <c r="L153" t="s">
        <v>395</v>
      </c>
      <c r="M153" t="s">
        <v>91</v>
      </c>
      <c r="N153">
        <v>3</v>
      </c>
      <c r="O153" s="2">
        <v>45473</v>
      </c>
      <c r="P153" t="s">
        <v>34</v>
      </c>
      <c r="Q153">
        <v>7060</v>
      </c>
      <c r="R153" t="s">
        <v>160</v>
      </c>
      <c r="X153">
        <v>600</v>
      </c>
      <c r="Y153">
        <v>1</v>
      </c>
      <c r="Z153">
        <v>600</v>
      </c>
    </row>
    <row r="154" spans="1:26" hidden="1" x14ac:dyDescent="0.25">
      <c r="A154" t="s">
        <v>393</v>
      </c>
      <c r="B154" t="s">
        <v>27</v>
      </c>
      <c r="D154" t="s">
        <v>394</v>
      </c>
      <c r="E154" t="s">
        <v>30</v>
      </c>
      <c r="F154">
        <v>153010</v>
      </c>
      <c r="G154" s="1">
        <v>445772.37</v>
      </c>
      <c r="H154" s="2">
        <v>45293</v>
      </c>
      <c r="I154" s="2">
        <v>45653</v>
      </c>
      <c r="J154">
        <v>360</v>
      </c>
      <c r="K154" t="s">
        <v>340</v>
      </c>
      <c r="L154" t="s">
        <v>397</v>
      </c>
      <c r="M154" t="s">
        <v>91</v>
      </c>
      <c r="N154">
        <v>1</v>
      </c>
      <c r="O154" s="2">
        <v>45473</v>
      </c>
      <c r="P154" t="s">
        <v>34</v>
      </c>
      <c r="Q154">
        <v>5970</v>
      </c>
      <c r="R154" t="s">
        <v>398</v>
      </c>
      <c r="X154" s="1">
        <v>1250</v>
      </c>
      <c r="Y154">
        <v>1</v>
      </c>
      <c r="Z154" s="1">
        <v>1250</v>
      </c>
    </row>
    <row r="155" spans="1:26" hidden="1" x14ac:dyDescent="0.25">
      <c r="A155" t="s">
        <v>393</v>
      </c>
      <c r="B155" t="s">
        <v>27</v>
      </c>
      <c r="D155" t="s">
        <v>394</v>
      </c>
      <c r="E155" t="s">
        <v>30</v>
      </c>
      <c r="F155">
        <v>153010</v>
      </c>
      <c r="G155" s="1">
        <v>445772.37</v>
      </c>
      <c r="H155" s="2">
        <v>45293</v>
      </c>
      <c r="I155" s="2">
        <v>45653</v>
      </c>
      <c r="J155">
        <v>360</v>
      </c>
      <c r="K155" t="s">
        <v>340</v>
      </c>
      <c r="L155" t="s">
        <v>397</v>
      </c>
      <c r="M155" t="s">
        <v>91</v>
      </c>
      <c r="N155">
        <v>2</v>
      </c>
      <c r="O155" s="2">
        <v>45473</v>
      </c>
      <c r="P155" t="s">
        <v>34</v>
      </c>
      <c r="Q155">
        <v>5975</v>
      </c>
      <c r="R155" t="s">
        <v>372</v>
      </c>
      <c r="X155">
        <v>150</v>
      </c>
      <c r="Y155">
        <v>1</v>
      </c>
      <c r="Z155">
        <v>150</v>
      </c>
    </row>
    <row r="156" spans="1:26" hidden="1" x14ac:dyDescent="0.25">
      <c r="A156" t="s">
        <v>393</v>
      </c>
      <c r="B156" t="s">
        <v>27</v>
      </c>
      <c r="D156" t="s">
        <v>394</v>
      </c>
      <c r="E156" t="s">
        <v>30</v>
      </c>
      <c r="F156">
        <v>153010</v>
      </c>
      <c r="G156" s="1">
        <v>445772.37</v>
      </c>
      <c r="H156" s="2">
        <v>45293</v>
      </c>
      <c r="I156" s="2">
        <v>45653</v>
      </c>
      <c r="J156">
        <v>360</v>
      </c>
      <c r="K156" t="s">
        <v>340</v>
      </c>
      <c r="L156" t="s">
        <v>397</v>
      </c>
      <c r="M156" t="s">
        <v>91</v>
      </c>
      <c r="N156">
        <v>3</v>
      </c>
      <c r="O156" s="2">
        <v>45473</v>
      </c>
      <c r="P156" t="s">
        <v>34</v>
      </c>
      <c r="Q156">
        <v>5998</v>
      </c>
      <c r="R156" t="s">
        <v>66</v>
      </c>
      <c r="X156">
        <v>600</v>
      </c>
      <c r="Y156">
        <v>1</v>
      </c>
      <c r="Z156">
        <v>600</v>
      </c>
    </row>
    <row r="157" spans="1:26" hidden="1" x14ac:dyDescent="0.25">
      <c r="A157" t="s">
        <v>393</v>
      </c>
      <c r="B157" t="s">
        <v>27</v>
      </c>
      <c r="D157" t="s">
        <v>394</v>
      </c>
      <c r="E157" t="s">
        <v>30</v>
      </c>
      <c r="F157">
        <v>153010</v>
      </c>
      <c r="G157" s="1">
        <v>445772.37</v>
      </c>
      <c r="H157" s="2">
        <v>45293</v>
      </c>
      <c r="I157" s="2">
        <v>45653</v>
      </c>
      <c r="J157">
        <v>360</v>
      </c>
      <c r="K157" t="s">
        <v>340</v>
      </c>
      <c r="L157" t="s">
        <v>397</v>
      </c>
      <c r="M157" t="s">
        <v>91</v>
      </c>
      <c r="N157">
        <v>4</v>
      </c>
      <c r="O157" s="2">
        <v>45473</v>
      </c>
      <c r="P157" t="s">
        <v>34</v>
      </c>
      <c r="Q157">
        <v>5999</v>
      </c>
      <c r="R157" t="s">
        <v>399</v>
      </c>
      <c r="X157" s="1">
        <v>1080</v>
      </c>
      <c r="Y157">
        <v>1</v>
      </c>
      <c r="Z157" s="1">
        <v>1080</v>
      </c>
    </row>
    <row r="158" spans="1:26" hidden="1" x14ac:dyDescent="0.25">
      <c r="A158" t="s">
        <v>393</v>
      </c>
      <c r="B158" t="s">
        <v>27</v>
      </c>
      <c r="D158" t="s">
        <v>394</v>
      </c>
      <c r="E158" t="s">
        <v>30</v>
      </c>
      <c r="F158">
        <v>153010</v>
      </c>
      <c r="G158" s="1">
        <v>445772.37</v>
      </c>
      <c r="H158" s="2">
        <v>45293</v>
      </c>
      <c r="I158" s="2">
        <v>45653</v>
      </c>
      <c r="J158">
        <v>360</v>
      </c>
      <c r="K158" t="s">
        <v>340</v>
      </c>
      <c r="L158" t="s">
        <v>397</v>
      </c>
      <c r="M158" t="s">
        <v>91</v>
      </c>
      <c r="N158">
        <v>5</v>
      </c>
      <c r="O158" s="2">
        <v>45473</v>
      </c>
      <c r="P158" t="s">
        <v>34</v>
      </c>
      <c r="Q158">
        <v>6130</v>
      </c>
      <c r="R158" t="s">
        <v>180</v>
      </c>
      <c r="X158" s="1">
        <v>9250</v>
      </c>
      <c r="Y158">
        <v>1</v>
      </c>
      <c r="Z158" s="1">
        <v>9250</v>
      </c>
    </row>
    <row r="159" spans="1:26" hidden="1" x14ac:dyDescent="0.25">
      <c r="A159" t="s">
        <v>393</v>
      </c>
      <c r="B159" t="s">
        <v>27</v>
      </c>
      <c r="D159" t="s">
        <v>394</v>
      </c>
      <c r="E159" t="s">
        <v>30</v>
      </c>
      <c r="F159">
        <v>153010</v>
      </c>
      <c r="G159" s="1">
        <v>445772.37</v>
      </c>
      <c r="H159" s="2">
        <v>45293</v>
      </c>
      <c r="I159" s="2">
        <v>45653</v>
      </c>
      <c r="J159">
        <v>360</v>
      </c>
      <c r="K159" t="s">
        <v>340</v>
      </c>
      <c r="L159" t="s">
        <v>397</v>
      </c>
      <c r="M159" t="s">
        <v>91</v>
      </c>
      <c r="N159">
        <v>6</v>
      </c>
      <c r="O159" s="2">
        <v>45473</v>
      </c>
      <c r="P159" t="s">
        <v>34</v>
      </c>
      <c r="Q159">
        <v>6135</v>
      </c>
      <c r="R159" t="s">
        <v>163</v>
      </c>
      <c r="X159">
        <v>600</v>
      </c>
      <c r="Y159">
        <v>1</v>
      </c>
      <c r="Z159">
        <v>600</v>
      </c>
    </row>
    <row r="160" spans="1:26" hidden="1" x14ac:dyDescent="0.25">
      <c r="A160" t="s">
        <v>393</v>
      </c>
      <c r="B160" t="s">
        <v>27</v>
      </c>
      <c r="D160" t="s">
        <v>394</v>
      </c>
      <c r="E160" t="s">
        <v>30</v>
      </c>
      <c r="F160">
        <v>153010</v>
      </c>
      <c r="G160" s="1">
        <v>445772.37</v>
      </c>
      <c r="H160" s="2">
        <v>45293</v>
      </c>
      <c r="I160" s="2">
        <v>45653</v>
      </c>
      <c r="J160">
        <v>360</v>
      </c>
      <c r="K160" t="s">
        <v>340</v>
      </c>
      <c r="L160" t="s">
        <v>397</v>
      </c>
      <c r="M160" t="s">
        <v>91</v>
      </c>
      <c r="N160">
        <v>7</v>
      </c>
      <c r="O160" s="2">
        <v>45473</v>
      </c>
      <c r="P160" t="s">
        <v>34</v>
      </c>
      <c r="Q160">
        <v>6140</v>
      </c>
      <c r="R160" t="s">
        <v>400</v>
      </c>
      <c r="X160">
        <v>600</v>
      </c>
      <c r="Y160">
        <v>1</v>
      </c>
      <c r="Z160">
        <v>600</v>
      </c>
    </row>
    <row r="161" spans="1:26" hidden="1" x14ac:dyDescent="0.25">
      <c r="A161" t="s">
        <v>393</v>
      </c>
      <c r="B161" t="s">
        <v>27</v>
      </c>
      <c r="D161" t="s">
        <v>394</v>
      </c>
      <c r="E161" t="s">
        <v>30</v>
      </c>
      <c r="F161">
        <v>153010</v>
      </c>
      <c r="G161" s="1">
        <v>445772.37</v>
      </c>
      <c r="H161" s="2">
        <v>45293</v>
      </c>
      <c r="I161" s="2">
        <v>45653</v>
      </c>
      <c r="J161">
        <v>360</v>
      </c>
      <c r="K161" t="s">
        <v>340</v>
      </c>
      <c r="L161" t="s">
        <v>397</v>
      </c>
      <c r="M161" t="s">
        <v>91</v>
      </c>
      <c r="N161">
        <v>8</v>
      </c>
      <c r="O161" s="2">
        <v>45473</v>
      </c>
      <c r="P161" t="s">
        <v>34</v>
      </c>
      <c r="Q161">
        <v>6240</v>
      </c>
      <c r="R161" t="s">
        <v>401</v>
      </c>
      <c r="X161">
        <v>200</v>
      </c>
      <c r="Y161">
        <v>1</v>
      </c>
      <c r="Z161">
        <v>200</v>
      </c>
    </row>
    <row r="162" spans="1:26" hidden="1" x14ac:dyDescent="0.25">
      <c r="A162" t="s">
        <v>393</v>
      </c>
      <c r="B162" t="s">
        <v>27</v>
      </c>
      <c r="D162" t="s">
        <v>394</v>
      </c>
      <c r="E162" t="s">
        <v>30</v>
      </c>
      <c r="F162">
        <v>153010</v>
      </c>
      <c r="G162" s="1">
        <v>445772.37</v>
      </c>
      <c r="H162" s="2">
        <v>45293</v>
      </c>
      <c r="I162" s="2">
        <v>45653</v>
      </c>
      <c r="J162">
        <v>360</v>
      </c>
      <c r="K162" t="s">
        <v>340</v>
      </c>
      <c r="L162" t="s">
        <v>397</v>
      </c>
      <c r="M162" t="s">
        <v>91</v>
      </c>
      <c r="N162">
        <v>9</v>
      </c>
      <c r="O162" s="2">
        <v>45473</v>
      </c>
      <c r="P162" t="s">
        <v>34</v>
      </c>
      <c r="Q162">
        <v>6350</v>
      </c>
      <c r="R162" t="s">
        <v>402</v>
      </c>
      <c r="X162">
        <v>900</v>
      </c>
      <c r="Y162">
        <v>1</v>
      </c>
      <c r="Z162">
        <v>900</v>
      </c>
    </row>
    <row r="163" spans="1:26" hidden="1" x14ac:dyDescent="0.25">
      <c r="A163" t="s">
        <v>393</v>
      </c>
      <c r="B163" t="s">
        <v>27</v>
      </c>
      <c r="D163" t="s">
        <v>394</v>
      </c>
      <c r="E163" t="s">
        <v>30</v>
      </c>
      <c r="F163">
        <v>153010</v>
      </c>
      <c r="G163" s="1">
        <v>445772.37</v>
      </c>
      <c r="H163" s="2">
        <v>45293</v>
      </c>
      <c r="I163" s="2">
        <v>45653</v>
      </c>
      <c r="J163">
        <v>360</v>
      </c>
      <c r="K163" t="s">
        <v>340</v>
      </c>
      <c r="L163" t="s">
        <v>397</v>
      </c>
      <c r="M163" t="s">
        <v>91</v>
      </c>
      <c r="N163">
        <v>10</v>
      </c>
      <c r="O163" s="2">
        <v>45473</v>
      </c>
      <c r="P163" t="s">
        <v>34</v>
      </c>
      <c r="Q163">
        <v>5963</v>
      </c>
      <c r="R163" t="s">
        <v>53</v>
      </c>
      <c r="X163" s="1">
        <v>10500</v>
      </c>
      <c r="Y163">
        <v>1</v>
      </c>
      <c r="Z163" s="1">
        <v>10500</v>
      </c>
    </row>
    <row r="164" spans="1:26" hidden="1" x14ac:dyDescent="0.25">
      <c r="A164" t="s">
        <v>393</v>
      </c>
      <c r="B164" t="s">
        <v>27</v>
      </c>
      <c r="D164" t="s">
        <v>394</v>
      </c>
      <c r="E164" t="s">
        <v>30</v>
      </c>
      <c r="F164">
        <v>153010</v>
      </c>
      <c r="G164" s="1">
        <v>445772.37</v>
      </c>
      <c r="H164" s="2">
        <v>45293</v>
      </c>
      <c r="I164" s="2">
        <v>45653</v>
      </c>
      <c r="J164">
        <v>360</v>
      </c>
      <c r="K164" t="s">
        <v>340</v>
      </c>
      <c r="L164" t="s">
        <v>397</v>
      </c>
      <c r="M164" t="s">
        <v>91</v>
      </c>
      <c r="N164">
        <v>11</v>
      </c>
      <c r="O164" s="2">
        <v>45473</v>
      </c>
      <c r="P164" t="s">
        <v>34</v>
      </c>
      <c r="Q164">
        <v>5962</v>
      </c>
      <c r="R164" t="s">
        <v>403</v>
      </c>
      <c r="X164" s="1">
        <v>3010</v>
      </c>
      <c r="Y164">
        <v>1</v>
      </c>
      <c r="Z164" s="1">
        <v>3010</v>
      </c>
    </row>
    <row r="165" spans="1:26" hidden="1" x14ac:dyDescent="0.25">
      <c r="A165" t="s">
        <v>393</v>
      </c>
      <c r="B165" t="s">
        <v>27</v>
      </c>
      <c r="D165" t="s">
        <v>394</v>
      </c>
      <c r="E165" t="s">
        <v>30</v>
      </c>
      <c r="F165">
        <v>153010</v>
      </c>
      <c r="G165" s="1">
        <v>445772.37</v>
      </c>
      <c r="H165" s="2">
        <v>45293</v>
      </c>
      <c r="I165" s="2">
        <v>45653</v>
      </c>
      <c r="J165">
        <v>360</v>
      </c>
      <c r="K165" t="s">
        <v>340</v>
      </c>
      <c r="L165" t="s">
        <v>397</v>
      </c>
      <c r="M165" t="s">
        <v>91</v>
      </c>
      <c r="N165">
        <v>12</v>
      </c>
      <c r="O165" s="2">
        <v>45473</v>
      </c>
      <c r="P165" t="s">
        <v>34</v>
      </c>
      <c r="Q165">
        <v>5961</v>
      </c>
      <c r="R165" t="s">
        <v>404</v>
      </c>
      <c r="X165">
        <v>600</v>
      </c>
      <c r="Y165">
        <v>1</v>
      </c>
      <c r="Z165">
        <v>600</v>
      </c>
    </row>
    <row r="166" spans="1:26" hidden="1" x14ac:dyDescent="0.25">
      <c r="A166" t="s">
        <v>393</v>
      </c>
      <c r="B166" t="s">
        <v>27</v>
      </c>
      <c r="D166" t="s">
        <v>394</v>
      </c>
      <c r="E166" t="s">
        <v>30</v>
      </c>
      <c r="F166">
        <v>153010</v>
      </c>
      <c r="G166" s="1">
        <v>445772.37</v>
      </c>
      <c r="H166" s="2">
        <v>45293</v>
      </c>
      <c r="I166" s="2">
        <v>45653</v>
      </c>
      <c r="J166">
        <v>360</v>
      </c>
      <c r="K166" t="s">
        <v>340</v>
      </c>
      <c r="L166" t="s">
        <v>397</v>
      </c>
      <c r="M166" t="s">
        <v>91</v>
      </c>
      <c r="N166">
        <v>13</v>
      </c>
      <c r="O166" s="2">
        <v>45473</v>
      </c>
      <c r="P166" t="s">
        <v>34</v>
      </c>
      <c r="Q166">
        <v>5945</v>
      </c>
      <c r="R166" t="s">
        <v>405</v>
      </c>
      <c r="X166" s="1">
        <v>1400</v>
      </c>
      <c r="Y166">
        <v>1</v>
      </c>
      <c r="Z166" s="1">
        <v>1400</v>
      </c>
    </row>
    <row r="167" spans="1:26" hidden="1" x14ac:dyDescent="0.25">
      <c r="A167" t="s">
        <v>393</v>
      </c>
      <c r="B167" t="s">
        <v>27</v>
      </c>
      <c r="D167" t="s">
        <v>394</v>
      </c>
      <c r="E167" t="s">
        <v>30</v>
      </c>
      <c r="F167">
        <v>153010</v>
      </c>
      <c r="G167" s="1">
        <v>445772.37</v>
      </c>
      <c r="H167" s="2">
        <v>45293</v>
      </c>
      <c r="I167" s="2">
        <v>45653</v>
      </c>
      <c r="J167">
        <v>360</v>
      </c>
      <c r="K167" t="s">
        <v>340</v>
      </c>
      <c r="L167" t="s">
        <v>397</v>
      </c>
      <c r="M167" t="s">
        <v>91</v>
      </c>
      <c r="N167">
        <v>14</v>
      </c>
      <c r="O167" s="2">
        <v>45473</v>
      </c>
      <c r="P167" t="s">
        <v>34</v>
      </c>
      <c r="Q167">
        <v>5940</v>
      </c>
      <c r="R167" t="s">
        <v>406</v>
      </c>
      <c r="X167" s="1">
        <v>1200</v>
      </c>
      <c r="Y167">
        <v>1</v>
      </c>
      <c r="Z167" s="1">
        <v>1200</v>
      </c>
    </row>
    <row r="168" spans="1:26" hidden="1" x14ac:dyDescent="0.25">
      <c r="A168" t="s">
        <v>393</v>
      </c>
      <c r="B168" t="s">
        <v>27</v>
      </c>
      <c r="D168" t="s">
        <v>394</v>
      </c>
      <c r="E168" t="s">
        <v>30</v>
      </c>
      <c r="F168">
        <v>153010</v>
      </c>
      <c r="G168" s="1">
        <v>445772.37</v>
      </c>
      <c r="H168" s="2">
        <v>45293</v>
      </c>
      <c r="I168" s="2">
        <v>45653</v>
      </c>
      <c r="J168">
        <v>360</v>
      </c>
      <c r="K168" t="s">
        <v>340</v>
      </c>
      <c r="L168" t="s">
        <v>397</v>
      </c>
      <c r="M168" t="s">
        <v>91</v>
      </c>
      <c r="N168">
        <v>15</v>
      </c>
      <c r="O168" s="2">
        <v>45473</v>
      </c>
      <c r="P168" t="s">
        <v>34</v>
      </c>
      <c r="Q168">
        <v>5935</v>
      </c>
      <c r="R168" t="s">
        <v>407</v>
      </c>
      <c r="X168">
        <v>700</v>
      </c>
      <c r="Y168">
        <v>1</v>
      </c>
      <c r="Z168">
        <v>700</v>
      </c>
    </row>
    <row r="169" spans="1:26" hidden="1" x14ac:dyDescent="0.25">
      <c r="A169" t="s">
        <v>393</v>
      </c>
      <c r="B169" t="s">
        <v>27</v>
      </c>
      <c r="D169" t="s">
        <v>394</v>
      </c>
      <c r="E169" t="s">
        <v>30</v>
      </c>
      <c r="F169">
        <v>153010</v>
      </c>
      <c r="G169" s="1">
        <v>445772.37</v>
      </c>
      <c r="H169" s="2">
        <v>45293</v>
      </c>
      <c r="I169" s="2">
        <v>45653</v>
      </c>
      <c r="J169">
        <v>360</v>
      </c>
      <c r="K169" t="s">
        <v>340</v>
      </c>
      <c r="L169" t="s">
        <v>397</v>
      </c>
      <c r="M169" t="s">
        <v>91</v>
      </c>
      <c r="N169">
        <v>16</v>
      </c>
      <c r="O169" s="2">
        <v>45473</v>
      </c>
      <c r="P169" t="s">
        <v>34</v>
      </c>
      <c r="Q169">
        <v>5930</v>
      </c>
      <c r="R169" t="s">
        <v>408</v>
      </c>
      <c r="X169">
        <v>60</v>
      </c>
      <c r="Y169">
        <v>1</v>
      </c>
      <c r="Z169">
        <v>60</v>
      </c>
    </row>
    <row r="170" spans="1:26" hidden="1" x14ac:dyDescent="0.25">
      <c r="A170" t="s">
        <v>393</v>
      </c>
      <c r="B170" t="s">
        <v>27</v>
      </c>
      <c r="D170" t="s">
        <v>394</v>
      </c>
      <c r="E170" t="s">
        <v>30</v>
      </c>
      <c r="F170">
        <v>153010</v>
      </c>
      <c r="G170" s="1">
        <v>445772.37</v>
      </c>
      <c r="H170" s="2">
        <v>45293</v>
      </c>
      <c r="I170" s="2">
        <v>45653</v>
      </c>
      <c r="J170">
        <v>360</v>
      </c>
      <c r="K170" t="s">
        <v>340</v>
      </c>
      <c r="L170" t="s">
        <v>397</v>
      </c>
      <c r="M170" t="s">
        <v>91</v>
      </c>
      <c r="N170">
        <v>17</v>
      </c>
      <c r="O170" s="2">
        <v>45473</v>
      </c>
      <c r="P170" t="s">
        <v>34</v>
      </c>
      <c r="Q170">
        <v>5910</v>
      </c>
      <c r="R170" t="s">
        <v>409</v>
      </c>
      <c r="X170">
        <v>630</v>
      </c>
      <c r="Y170">
        <v>1</v>
      </c>
      <c r="Z170">
        <v>630</v>
      </c>
    </row>
    <row r="171" spans="1:26" hidden="1" x14ac:dyDescent="0.25">
      <c r="A171" t="s">
        <v>393</v>
      </c>
      <c r="B171" t="s">
        <v>27</v>
      </c>
      <c r="D171" t="s">
        <v>394</v>
      </c>
      <c r="E171" t="s">
        <v>30</v>
      </c>
      <c r="F171">
        <v>153010</v>
      </c>
      <c r="G171" s="1">
        <v>445772.37</v>
      </c>
      <c r="H171" s="2">
        <v>45293</v>
      </c>
      <c r="I171" s="2">
        <v>45653</v>
      </c>
      <c r="J171">
        <v>360</v>
      </c>
      <c r="K171" t="s">
        <v>340</v>
      </c>
      <c r="L171" t="s">
        <v>397</v>
      </c>
      <c r="M171" t="s">
        <v>91</v>
      </c>
      <c r="N171">
        <v>18</v>
      </c>
      <c r="O171" s="2">
        <v>45473</v>
      </c>
      <c r="P171" t="s">
        <v>34</v>
      </c>
      <c r="Q171">
        <v>5905</v>
      </c>
      <c r="R171" t="s">
        <v>410</v>
      </c>
      <c r="X171" s="1">
        <v>3270</v>
      </c>
      <c r="Y171">
        <v>1</v>
      </c>
      <c r="Z171" s="1">
        <v>3270</v>
      </c>
    </row>
    <row r="172" spans="1:26" hidden="1" x14ac:dyDescent="0.25">
      <c r="A172" t="s">
        <v>393</v>
      </c>
      <c r="B172" t="s">
        <v>27</v>
      </c>
      <c r="D172" t="s">
        <v>394</v>
      </c>
      <c r="E172" t="s">
        <v>30</v>
      </c>
      <c r="F172">
        <v>153010</v>
      </c>
      <c r="G172" s="1">
        <v>445772.37</v>
      </c>
      <c r="H172" s="2">
        <v>45293</v>
      </c>
      <c r="I172" s="2">
        <v>45653</v>
      </c>
      <c r="J172">
        <v>360</v>
      </c>
      <c r="K172" t="s">
        <v>340</v>
      </c>
      <c r="L172" t="s">
        <v>397</v>
      </c>
      <c r="M172" t="s">
        <v>91</v>
      </c>
      <c r="N172">
        <v>19</v>
      </c>
      <c r="O172" s="2">
        <v>45473</v>
      </c>
      <c r="P172" t="s">
        <v>34</v>
      </c>
      <c r="Q172">
        <v>4720</v>
      </c>
      <c r="R172" t="s">
        <v>411</v>
      </c>
      <c r="X172">
        <v>400</v>
      </c>
      <c r="Y172">
        <v>1</v>
      </c>
      <c r="Z172">
        <v>400</v>
      </c>
    </row>
    <row r="173" spans="1:26" hidden="1" x14ac:dyDescent="0.25">
      <c r="A173" t="s">
        <v>393</v>
      </c>
      <c r="B173" t="s">
        <v>27</v>
      </c>
      <c r="D173" t="s">
        <v>394</v>
      </c>
      <c r="E173" t="s">
        <v>30</v>
      </c>
      <c r="F173">
        <v>153010</v>
      </c>
      <c r="G173" s="1">
        <v>445772.37</v>
      </c>
      <c r="H173" s="2">
        <v>45293</v>
      </c>
      <c r="I173" s="2">
        <v>45653</v>
      </c>
      <c r="J173">
        <v>360</v>
      </c>
      <c r="K173" t="s">
        <v>340</v>
      </c>
      <c r="L173" t="s">
        <v>397</v>
      </c>
      <c r="M173" t="s">
        <v>91</v>
      </c>
      <c r="N173">
        <v>20</v>
      </c>
      <c r="O173" s="2">
        <v>45473</v>
      </c>
      <c r="P173" t="s">
        <v>34</v>
      </c>
      <c r="Q173">
        <v>6685</v>
      </c>
      <c r="R173" t="s">
        <v>412</v>
      </c>
      <c r="X173">
        <v>500</v>
      </c>
      <c r="Y173">
        <v>1</v>
      </c>
      <c r="Z173">
        <v>500</v>
      </c>
    </row>
    <row r="174" spans="1:26" hidden="1" x14ac:dyDescent="0.25">
      <c r="A174" t="s">
        <v>393</v>
      </c>
      <c r="B174" t="s">
        <v>27</v>
      </c>
      <c r="D174" t="s">
        <v>394</v>
      </c>
      <c r="E174" t="s">
        <v>30</v>
      </c>
      <c r="F174">
        <v>153010</v>
      </c>
      <c r="G174" s="1">
        <v>445772.37</v>
      </c>
      <c r="H174" s="2">
        <v>45293</v>
      </c>
      <c r="I174" s="2">
        <v>45653</v>
      </c>
      <c r="J174">
        <v>360</v>
      </c>
      <c r="K174" t="s">
        <v>340</v>
      </c>
      <c r="L174" t="s">
        <v>413</v>
      </c>
      <c r="M174" t="s">
        <v>33</v>
      </c>
      <c r="N174">
        <v>1</v>
      </c>
      <c r="O174" s="2">
        <v>45473</v>
      </c>
      <c r="P174" t="s">
        <v>34</v>
      </c>
      <c r="Q174">
        <v>3590</v>
      </c>
      <c r="R174" t="s">
        <v>93</v>
      </c>
      <c r="X174" s="1">
        <v>12400</v>
      </c>
      <c r="Y174">
        <v>1</v>
      </c>
      <c r="Z174" s="1">
        <v>12400</v>
      </c>
    </row>
    <row r="175" spans="1:26" hidden="1" x14ac:dyDescent="0.25">
      <c r="A175" t="s">
        <v>393</v>
      </c>
      <c r="B175" t="s">
        <v>27</v>
      </c>
      <c r="D175" t="s">
        <v>394</v>
      </c>
      <c r="E175" t="s">
        <v>30</v>
      </c>
      <c r="F175">
        <v>153010</v>
      </c>
      <c r="G175" s="1">
        <v>445772.37</v>
      </c>
      <c r="H175" s="2">
        <v>45293</v>
      </c>
      <c r="I175" s="2">
        <v>45653</v>
      </c>
      <c r="J175">
        <v>360</v>
      </c>
      <c r="K175" t="s">
        <v>340</v>
      </c>
      <c r="L175" t="s">
        <v>413</v>
      </c>
      <c r="M175" t="s">
        <v>33</v>
      </c>
      <c r="N175">
        <v>2</v>
      </c>
      <c r="O175" s="2">
        <v>45473</v>
      </c>
      <c r="P175" t="s">
        <v>34</v>
      </c>
      <c r="Q175">
        <v>4310</v>
      </c>
      <c r="R175" t="s">
        <v>414</v>
      </c>
      <c r="X175" s="1">
        <v>2239.6</v>
      </c>
      <c r="Y175">
        <v>1</v>
      </c>
      <c r="Z175" s="1">
        <v>2239.6</v>
      </c>
    </row>
    <row r="176" spans="1:26" hidden="1" x14ac:dyDescent="0.25">
      <c r="A176" t="s">
        <v>393</v>
      </c>
      <c r="B176" t="s">
        <v>27</v>
      </c>
      <c r="D176" t="s">
        <v>394</v>
      </c>
      <c r="E176" t="s">
        <v>30</v>
      </c>
      <c r="F176">
        <v>153010</v>
      </c>
      <c r="G176" s="1">
        <v>445772.37</v>
      </c>
      <c r="H176" s="2">
        <v>45293</v>
      </c>
      <c r="I176" s="2">
        <v>45653</v>
      </c>
      <c r="J176">
        <v>360</v>
      </c>
      <c r="K176" t="s">
        <v>340</v>
      </c>
      <c r="L176" t="s">
        <v>413</v>
      </c>
      <c r="M176" t="s">
        <v>33</v>
      </c>
      <c r="N176">
        <v>3</v>
      </c>
      <c r="O176" s="2">
        <v>45473</v>
      </c>
      <c r="P176" t="s">
        <v>34</v>
      </c>
      <c r="Q176">
        <v>4520</v>
      </c>
      <c r="R176" t="s">
        <v>415</v>
      </c>
      <c r="X176" s="1">
        <v>2470.9</v>
      </c>
      <c r="Y176">
        <v>1</v>
      </c>
      <c r="Z176" s="1">
        <v>2470.9</v>
      </c>
    </row>
    <row r="177" spans="1:26" hidden="1" x14ac:dyDescent="0.25">
      <c r="A177" t="s">
        <v>393</v>
      </c>
      <c r="B177" t="s">
        <v>27</v>
      </c>
      <c r="D177" t="s">
        <v>394</v>
      </c>
      <c r="E177" t="s">
        <v>30</v>
      </c>
      <c r="F177">
        <v>153010</v>
      </c>
      <c r="G177" s="1">
        <v>445772.37</v>
      </c>
      <c r="H177" s="2">
        <v>45293</v>
      </c>
      <c r="I177" s="2">
        <v>45653</v>
      </c>
      <c r="J177">
        <v>360</v>
      </c>
      <c r="K177" t="s">
        <v>340</v>
      </c>
      <c r="L177" t="s">
        <v>413</v>
      </c>
      <c r="M177" t="s">
        <v>33</v>
      </c>
      <c r="N177">
        <v>4</v>
      </c>
      <c r="O177" s="2">
        <v>45473</v>
      </c>
      <c r="P177" t="s">
        <v>34</v>
      </c>
      <c r="Q177">
        <v>4710</v>
      </c>
      <c r="R177" t="s">
        <v>416</v>
      </c>
      <c r="X177" s="1">
        <v>1346.8</v>
      </c>
      <c r="Y177">
        <v>1</v>
      </c>
      <c r="Z177" s="1">
        <v>1346.8</v>
      </c>
    </row>
    <row r="178" spans="1:26" hidden="1" x14ac:dyDescent="0.25">
      <c r="A178" t="s">
        <v>393</v>
      </c>
      <c r="B178" t="s">
        <v>27</v>
      </c>
      <c r="D178" t="s">
        <v>394</v>
      </c>
      <c r="E178" t="s">
        <v>30</v>
      </c>
      <c r="F178">
        <v>153010</v>
      </c>
      <c r="G178" s="1">
        <v>445772.37</v>
      </c>
      <c r="H178" s="2">
        <v>45293</v>
      </c>
      <c r="I178" s="2">
        <v>45653</v>
      </c>
      <c r="J178">
        <v>360</v>
      </c>
      <c r="K178" t="s">
        <v>340</v>
      </c>
      <c r="L178" t="s">
        <v>413</v>
      </c>
      <c r="M178" t="s">
        <v>33</v>
      </c>
      <c r="N178">
        <v>5</v>
      </c>
      <c r="O178" s="2">
        <v>45473</v>
      </c>
      <c r="P178" t="s">
        <v>34</v>
      </c>
      <c r="Q178">
        <v>4820</v>
      </c>
      <c r="R178" t="s">
        <v>417</v>
      </c>
      <c r="X178" s="1">
        <v>1257.5</v>
      </c>
      <c r="Y178">
        <v>1</v>
      </c>
      <c r="Z178" s="1">
        <v>1257.5</v>
      </c>
    </row>
    <row r="179" spans="1:26" hidden="1" x14ac:dyDescent="0.25">
      <c r="A179" t="s">
        <v>393</v>
      </c>
      <c r="B179" t="s">
        <v>27</v>
      </c>
      <c r="D179" t="s">
        <v>394</v>
      </c>
      <c r="E179" t="s">
        <v>30</v>
      </c>
      <c r="F179">
        <v>153010</v>
      </c>
      <c r="G179" s="1">
        <v>445772.37</v>
      </c>
      <c r="H179" s="2">
        <v>45293</v>
      </c>
      <c r="I179" s="2">
        <v>45653</v>
      </c>
      <c r="J179">
        <v>360</v>
      </c>
      <c r="K179" t="s">
        <v>340</v>
      </c>
      <c r="L179" t="s">
        <v>413</v>
      </c>
      <c r="M179" t="s">
        <v>33</v>
      </c>
      <c r="N179">
        <v>6</v>
      </c>
      <c r="O179" s="2">
        <v>45473</v>
      </c>
      <c r="P179" t="s">
        <v>34</v>
      </c>
      <c r="Q179">
        <v>5920</v>
      </c>
      <c r="R179" t="s">
        <v>418</v>
      </c>
      <c r="X179">
        <v>421.75</v>
      </c>
      <c r="Y179">
        <v>1</v>
      </c>
      <c r="Z179">
        <v>421.75</v>
      </c>
    </row>
    <row r="180" spans="1:26" hidden="1" x14ac:dyDescent="0.25">
      <c r="A180" t="s">
        <v>393</v>
      </c>
      <c r="B180" t="s">
        <v>27</v>
      </c>
      <c r="D180" t="s">
        <v>394</v>
      </c>
      <c r="E180" t="s">
        <v>30</v>
      </c>
      <c r="F180">
        <v>153010</v>
      </c>
      <c r="G180" s="1">
        <v>445772.37</v>
      </c>
      <c r="H180" s="2">
        <v>45293</v>
      </c>
      <c r="I180" s="2">
        <v>45653</v>
      </c>
      <c r="J180">
        <v>360</v>
      </c>
      <c r="K180" t="s">
        <v>340</v>
      </c>
      <c r="L180" t="s">
        <v>413</v>
      </c>
      <c r="M180" t="s">
        <v>33</v>
      </c>
      <c r="N180">
        <v>7</v>
      </c>
      <c r="O180" s="2">
        <v>45473</v>
      </c>
      <c r="P180" t="s">
        <v>34</v>
      </c>
      <c r="Q180">
        <v>5930</v>
      </c>
      <c r="R180" t="s">
        <v>408</v>
      </c>
      <c r="X180">
        <v>912</v>
      </c>
      <c r="Y180">
        <v>1</v>
      </c>
      <c r="Z180">
        <v>912</v>
      </c>
    </row>
    <row r="181" spans="1:26" hidden="1" x14ac:dyDescent="0.25">
      <c r="A181" t="s">
        <v>393</v>
      </c>
      <c r="B181" t="s">
        <v>27</v>
      </c>
      <c r="D181" t="s">
        <v>394</v>
      </c>
      <c r="E181" t="s">
        <v>30</v>
      </c>
      <c r="F181">
        <v>153010</v>
      </c>
      <c r="G181" s="1">
        <v>445772.37</v>
      </c>
      <c r="H181" s="2">
        <v>45293</v>
      </c>
      <c r="I181" s="2">
        <v>45653</v>
      </c>
      <c r="J181">
        <v>360</v>
      </c>
      <c r="K181" t="s">
        <v>340</v>
      </c>
      <c r="L181" t="s">
        <v>413</v>
      </c>
      <c r="M181" t="s">
        <v>33</v>
      </c>
      <c r="N181">
        <v>8</v>
      </c>
      <c r="O181" s="2">
        <v>45473</v>
      </c>
      <c r="P181" t="s">
        <v>34</v>
      </c>
      <c r="Q181">
        <v>5945</v>
      </c>
      <c r="R181" t="s">
        <v>405</v>
      </c>
      <c r="X181">
        <v>638.5</v>
      </c>
      <c r="Y181">
        <v>1</v>
      </c>
      <c r="Z181">
        <v>638.5</v>
      </c>
    </row>
    <row r="182" spans="1:26" hidden="1" x14ac:dyDescent="0.25">
      <c r="A182" t="s">
        <v>393</v>
      </c>
      <c r="B182" t="s">
        <v>27</v>
      </c>
      <c r="D182" t="s">
        <v>394</v>
      </c>
      <c r="E182" t="s">
        <v>30</v>
      </c>
      <c r="F182">
        <v>153010</v>
      </c>
      <c r="G182" s="1">
        <v>445772.37</v>
      </c>
      <c r="H182" s="2">
        <v>45293</v>
      </c>
      <c r="I182" s="2">
        <v>45653</v>
      </c>
      <c r="J182">
        <v>360</v>
      </c>
      <c r="K182" t="s">
        <v>340</v>
      </c>
      <c r="L182" t="s">
        <v>413</v>
      </c>
      <c r="M182" t="s">
        <v>33</v>
      </c>
      <c r="N182">
        <v>9</v>
      </c>
      <c r="O182" s="2">
        <v>45473</v>
      </c>
      <c r="P182" t="s">
        <v>34</v>
      </c>
      <c r="Q182">
        <v>5970</v>
      </c>
      <c r="R182" t="s">
        <v>398</v>
      </c>
      <c r="X182">
        <v>269.89999999999998</v>
      </c>
      <c r="Y182">
        <v>1</v>
      </c>
      <c r="Z182">
        <v>269.89999999999998</v>
      </c>
    </row>
    <row r="183" spans="1:26" hidden="1" x14ac:dyDescent="0.25">
      <c r="A183" t="s">
        <v>393</v>
      </c>
      <c r="B183" t="s">
        <v>27</v>
      </c>
      <c r="D183" t="s">
        <v>394</v>
      </c>
      <c r="E183" t="s">
        <v>30</v>
      </c>
      <c r="F183">
        <v>153010</v>
      </c>
      <c r="G183" s="1">
        <v>445772.37</v>
      </c>
      <c r="H183" s="2">
        <v>45293</v>
      </c>
      <c r="I183" s="2">
        <v>45653</v>
      </c>
      <c r="J183">
        <v>360</v>
      </c>
      <c r="K183" t="s">
        <v>340</v>
      </c>
      <c r="L183" t="s">
        <v>413</v>
      </c>
      <c r="M183" t="s">
        <v>33</v>
      </c>
      <c r="N183">
        <v>10</v>
      </c>
      <c r="O183" s="2">
        <v>45473</v>
      </c>
      <c r="P183" t="s">
        <v>34</v>
      </c>
      <c r="Q183">
        <v>5975</v>
      </c>
      <c r="R183" t="s">
        <v>372</v>
      </c>
      <c r="X183">
        <v>186.6</v>
      </c>
      <c r="Y183">
        <v>1</v>
      </c>
      <c r="Z183">
        <v>186.6</v>
      </c>
    </row>
    <row r="184" spans="1:26" hidden="1" x14ac:dyDescent="0.25">
      <c r="A184" t="s">
        <v>393</v>
      </c>
      <c r="B184" t="s">
        <v>27</v>
      </c>
      <c r="D184" t="s">
        <v>394</v>
      </c>
      <c r="E184" t="s">
        <v>30</v>
      </c>
      <c r="F184">
        <v>153010</v>
      </c>
      <c r="G184" s="1">
        <v>445772.37</v>
      </c>
      <c r="H184" s="2">
        <v>45293</v>
      </c>
      <c r="I184" s="2">
        <v>45653</v>
      </c>
      <c r="J184">
        <v>360</v>
      </c>
      <c r="K184" t="s">
        <v>340</v>
      </c>
      <c r="L184" t="s">
        <v>413</v>
      </c>
      <c r="M184" t="s">
        <v>33</v>
      </c>
      <c r="N184">
        <v>11</v>
      </c>
      <c r="O184" s="2">
        <v>45473</v>
      </c>
      <c r="P184" t="s">
        <v>34</v>
      </c>
      <c r="Q184">
        <v>6110</v>
      </c>
      <c r="R184" t="s">
        <v>419</v>
      </c>
      <c r="X184" s="1">
        <v>1952.15</v>
      </c>
      <c r="Y184">
        <v>1</v>
      </c>
      <c r="Z184" s="1">
        <v>1952.15</v>
      </c>
    </row>
    <row r="185" spans="1:26" hidden="1" x14ac:dyDescent="0.25">
      <c r="A185" t="s">
        <v>393</v>
      </c>
      <c r="B185" t="s">
        <v>27</v>
      </c>
      <c r="D185" t="s">
        <v>394</v>
      </c>
      <c r="E185" t="s">
        <v>30</v>
      </c>
      <c r="F185">
        <v>153010</v>
      </c>
      <c r="G185" s="1">
        <v>445772.37</v>
      </c>
      <c r="H185" s="2">
        <v>45293</v>
      </c>
      <c r="I185" s="2">
        <v>45653</v>
      </c>
      <c r="J185">
        <v>360</v>
      </c>
      <c r="K185" t="s">
        <v>340</v>
      </c>
      <c r="L185" t="s">
        <v>413</v>
      </c>
      <c r="M185" t="s">
        <v>33</v>
      </c>
      <c r="N185">
        <v>12</v>
      </c>
      <c r="O185" s="2">
        <v>45473</v>
      </c>
      <c r="P185" t="s">
        <v>34</v>
      </c>
      <c r="Q185">
        <v>6117</v>
      </c>
      <c r="R185" t="s">
        <v>420</v>
      </c>
      <c r="X185" s="1">
        <v>2779.6</v>
      </c>
      <c r="Y185">
        <v>1</v>
      </c>
      <c r="Z185" s="1">
        <v>2779.6</v>
      </c>
    </row>
    <row r="186" spans="1:26" hidden="1" x14ac:dyDescent="0.25">
      <c r="A186" t="s">
        <v>393</v>
      </c>
      <c r="B186" t="s">
        <v>27</v>
      </c>
      <c r="D186" t="s">
        <v>394</v>
      </c>
      <c r="E186" t="s">
        <v>30</v>
      </c>
      <c r="F186">
        <v>153010</v>
      </c>
      <c r="G186" s="1">
        <v>445772.37</v>
      </c>
      <c r="H186" s="2">
        <v>45293</v>
      </c>
      <c r="I186" s="2">
        <v>45653</v>
      </c>
      <c r="J186">
        <v>360</v>
      </c>
      <c r="K186" t="s">
        <v>340</v>
      </c>
      <c r="L186" t="s">
        <v>413</v>
      </c>
      <c r="M186" t="s">
        <v>33</v>
      </c>
      <c r="N186">
        <v>13</v>
      </c>
      <c r="O186" s="2">
        <v>45473</v>
      </c>
      <c r="P186" t="s">
        <v>34</v>
      </c>
      <c r="Q186">
        <v>6130</v>
      </c>
      <c r="R186" t="s">
        <v>180</v>
      </c>
      <c r="X186" s="1">
        <v>6249.5</v>
      </c>
      <c r="Y186">
        <v>1</v>
      </c>
      <c r="Z186" s="1">
        <v>6249.5</v>
      </c>
    </row>
    <row r="187" spans="1:26" hidden="1" x14ac:dyDescent="0.25">
      <c r="A187" t="s">
        <v>393</v>
      </c>
      <c r="B187" t="s">
        <v>27</v>
      </c>
      <c r="D187" t="s">
        <v>394</v>
      </c>
      <c r="E187" t="s">
        <v>30</v>
      </c>
      <c r="F187">
        <v>153010</v>
      </c>
      <c r="G187" s="1">
        <v>445772.37</v>
      </c>
      <c r="H187" s="2">
        <v>45293</v>
      </c>
      <c r="I187" s="2">
        <v>45653</v>
      </c>
      <c r="J187">
        <v>360</v>
      </c>
      <c r="K187" t="s">
        <v>340</v>
      </c>
      <c r="L187" t="s">
        <v>413</v>
      </c>
      <c r="M187" t="s">
        <v>33</v>
      </c>
      <c r="N187">
        <v>14</v>
      </c>
      <c r="O187" s="2">
        <v>45473</v>
      </c>
      <c r="P187" t="s">
        <v>34</v>
      </c>
      <c r="Q187">
        <v>6145</v>
      </c>
      <c r="R187" t="s">
        <v>421</v>
      </c>
      <c r="X187" s="1">
        <v>1134.9000000000001</v>
      </c>
      <c r="Y187">
        <v>1</v>
      </c>
      <c r="Z187" s="1">
        <v>1134.9000000000001</v>
      </c>
    </row>
    <row r="188" spans="1:26" hidden="1" x14ac:dyDescent="0.25">
      <c r="A188" t="s">
        <v>393</v>
      </c>
      <c r="B188" t="s">
        <v>27</v>
      </c>
      <c r="D188" t="s">
        <v>394</v>
      </c>
      <c r="E188" t="s">
        <v>30</v>
      </c>
      <c r="F188">
        <v>153010</v>
      </c>
      <c r="G188" s="1">
        <v>445772.37</v>
      </c>
      <c r="H188" s="2">
        <v>45293</v>
      </c>
      <c r="I188" s="2">
        <v>45653</v>
      </c>
      <c r="J188">
        <v>360</v>
      </c>
      <c r="K188" t="s">
        <v>340</v>
      </c>
      <c r="L188" t="s">
        <v>413</v>
      </c>
      <c r="M188" t="s">
        <v>33</v>
      </c>
      <c r="N188">
        <v>15</v>
      </c>
      <c r="O188" s="2">
        <v>45473</v>
      </c>
      <c r="P188" t="s">
        <v>34</v>
      </c>
      <c r="Q188">
        <v>6680</v>
      </c>
      <c r="R188" t="s">
        <v>422</v>
      </c>
      <c r="X188" s="1">
        <v>5304</v>
      </c>
      <c r="Y188">
        <v>1</v>
      </c>
      <c r="Z188" s="1">
        <v>5304</v>
      </c>
    </row>
    <row r="189" spans="1:26" hidden="1" x14ac:dyDescent="0.25">
      <c r="A189" t="s">
        <v>393</v>
      </c>
      <c r="B189" t="s">
        <v>27</v>
      </c>
      <c r="D189" t="s">
        <v>394</v>
      </c>
      <c r="E189" t="s">
        <v>30</v>
      </c>
      <c r="F189">
        <v>153010</v>
      </c>
      <c r="G189" s="1">
        <v>445772.37</v>
      </c>
      <c r="H189" s="2">
        <v>45293</v>
      </c>
      <c r="I189" s="2">
        <v>45653</v>
      </c>
      <c r="J189">
        <v>360</v>
      </c>
      <c r="K189" t="s">
        <v>340</v>
      </c>
      <c r="L189" t="s">
        <v>423</v>
      </c>
      <c r="M189" t="s">
        <v>33</v>
      </c>
      <c r="N189">
        <v>1</v>
      </c>
      <c r="O189" s="2">
        <v>45473</v>
      </c>
      <c r="P189" t="s">
        <v>34</v>
      </c>
      <c r="Q189">
        <v>6530</v>
      </c>
      <c r="R189" t="s">
        <v>424</v>
      </c>
      <c r="X189" s="1">
        <v>2535</v>
      </c>
      <c r="Y189">
        <v>1</v>
      </c>
      <c r="Z189" s="1">
        <v>2535</v>
      </c>
    </row>
    <row r="190" spans="1:26" hidden="1" x14ac:dyDescent="0.25">
      <c r="A190" t="s">
        <v>393</v>
      </c>
      <c r="B190" t="s">
        <v>27</v>
      </c>
      <c r="D190" t="s">
        <v>394</v>
      </c>
      <c r="E190" t="s">
        <v>30</v>
      </c>
      <c r="F190">
        <v>153010</v>
      </c>
      <c r="G190" s="1">
        <v>445772.37</v>
      </c>
      <c r="H190" s="2">
        <v>45293</v>
      </c>
      <c r="I190" s="2">
        <v>45653</v>
      </c>
      <c r="J190">
        <v>360</v>
      </c>
      <c r="K190" t="s">
        <v>340</v>
      </c>
      <c r="L190" t="s">
        <v>423</v>
      </c>
      <c r="M190" t="s">
        <v>33</v>
      </c>
      <c r="N190">
        <v>2</v>
      </c>
      <c r="O190" s="2">
        <v>45473</v>
      </c>
      <c r="P190" t="s">
        <v>34</v>
      </c>
      <c r="Q190">
        <v>6910</v>
      </c>
      <c r="R190" t="s">
        <v>43</v>
      </c>
      <c r="X190" s="1">
        <v>3800</v>
      </c>
      <c r="Y190">
        <v>1</v>
      </c>
      <c r="Z190" s="1">
        <v>3800</v>
      </c>
    </row>
    <row r="191" spans="1:26" hidden="1" x14ac:dyDescent="0.25">
      <c r="A191" t="s">
        <v>393</v>
      </c>
      <c r="B191" t="s">
        <v>27</v>
      </c>
      <c r="D191" t="s">
        <v>394</v>
      </c>
      <c r="E191" t="s">
        <v>30</v>
      </c>
      <c r="F191">
        <v>153010</v>
      </c>
      <c r="G191" s="1">
        <v>445772.37</v>
      </c>
      <c r="H191" s="2">
        <v>45293</v>
      </c>
      <c r="I191" s="2">
        <v>45653</v>
      </c>
      <c r="J191">
        <v>360</v>
      </c>
      <c r="K191" t="s">
        <v>340</v>
      </c>
      <c r="L191" t="s">
        <v>423</v>
      </c>
      <c r="M191" t="s">
        <v>33</v>
      </c>
      <c r="N191">
        <v>3</v>
      </c>
      <c r="O191" s="2">
        <v>45473</v>
      </c>
      <c r="P191" t="s">
        <v>34</v>
      </c>
      <c r="Q191">
        <v>6635</v>
      </c>
      <c r="R191" t="s">
        <v>425</v>
      </c>
      <c r="X191" s="1">
        <v>6515</v>
      </c>
      <c r="Y191">
        <v>1</v>
      </c>
      <c r="Z191" s="1">
        <v>6515</v>
      </c>
    </row>
    <row r="192" spans="1:26" hidden="1" x14ac:dyDescent="0.25">
      <c r="A192" t="s">
        <v>393</v>
      </c>
      <c r="B192" t="s">
        <v>27</v>
      </c>
      <c r="D192" t="s">
        <v>394</v>
      </c>
      <c r="E192" t="s">
        <v>30</v>
      </c>
      <c r="F192">
        <v>153010</v>
      </c>
      <c r="G192" s="1">
        <v>445772.37</v>
      </c>
      <c r="H192" s="2">
        <v>45293</v>
      </c>
      <c r="I192" s="2">
        <v>45653</v>
      </c>
      <c r="J192">
        <v>360</v>
      </c>
      <c r="K192" t="s">
        <v>340</v>
      </c>
      <c r="L192" t="s">
        <v>423</v>
      </c>
      <c r="M192" t="s">
        <v>33</v>
      </c>
      <c r="N192">
        <v>4</v>
      </c>
      <c r="O192" s="2">
        <v>45473</v>
      </c>
      <c r="P192" t="s">
        <v>34</v>
      </c>
      <c r="Q192">
        <v>6515</v>
      </c>
      <c r="R192" t="s">
        <v>285</v>
      </c>
      <c r="X192" s="1">
        <v>2540</v>
      </c>
      <c r="Y192">
        <v>1</v>
      </c>
      <c r="Z192" s="1">
        <v>2540</v>
      </c>
    </row>
    <row r="193" spans="1:26" hidden="1" x14ac:dyDescent="0.25">
      <c r="A193" t="s">
        <v>393</v>
      </c>
      <c r="B193" t="s">
        <v>27</v>
      </c>
      <c r="D193" t="s">
        <v>394</v>
      </c>
      <c r="E193" t="s">
        <v>30</v>
      </c>
      <c r="F193">
        <v>153010</v>
      </c>
      <c r="G193" s="1">
        <v>445772.37</v>
      </c>
      <c r="H193" s="2">
        <v>45293</v>
      </c>
      <c r="I193" s="2">
        <v>45653</v>
      </c>
      <c r="J193">
        <v>360</v>
      </c>
      <c r="K193" t="s">
        <v>340</v>
      </c>
      <c r="L193" t="s">
        <v>423</v>
      </c>
      <c r="M193" t="s">
        <v>33</v>
      </c>
      <c r="N193">
        <v>5</v>
      </c>
      <c r="O193" s="2">
        <v>45473</v>
      </c>
      <c r="P193" t="s">
        <v>34</v>
      </c>
      <c r="Q193">
        <v>5210</v>
      </c>
      <c r="R193" t="s">
        <v>296</v>
      </c>
      <c r="X193">
        <v>185</v>
      </c>
      <c r="Y193">
        <v>1</v>
      </c>
      <c r="Z193">
        <v>185</v>
      </c>
    </row>
    <row r="194" spans="1:26" hidden="1" x14ac:dyDescent="0.25">
      <c r="A194" t="s">
        <v>393</v>
      </c>
      <c r="B194" t="s">
        <v>27</v>
      </c>
      <c r="D194" t="s">
        <v>394</v>
      </c>
      <c r="E194" t="s">
        <v>30</v>
      </c>
      <c r="F194">
        <v>153010</v>
      </c>
      <c r="G194" s="1">
        <v>445772.37</v>
      </c>
      <c r="H194" s="2">
        <v>45293</v>
      </c>
      <c r="I194" s="2">
        <v>45653</v>
      </c>
      <c r="J194">
        <v>360</v>
      </c>
      <c r="K194" t="s">
        <v>340</v>
      </c>
      <c r="L194" t="s">
        <v>423</v>
      </c>
      <c r="M194" t="s">
        <v>33</v>
      </c>
      <c r="N194">
        <v>6</v>
      </c>
      <c r="O194" s="2">
        <v>45473</v>
      </c>
      <c r="P194" t="s">
        <v>34</v>
      </c>
      <c r="Q194">
        <v>6532</v>
      </c>
      <c r="R194" t="s">
        <v>426</v>
      </c>
      <c r="X194">
        <v>60</v>
      </c>
      <c r="Y194">
        <v>1</v>
      </c>
      <c r="Z194">
        <v>60</v>
      </c>
    </row>
    <row r="195" spans="1:26" hidden="1" x14ac:dyDescent="0.25">
      <c r="A195" t="s">
        <v>393</v>
      </c>
      <c r="B195" t="s">
        <v>27</v>
      </c>
      <c r="D195" t="s">
        <v>394</v>
      </c>
      <c r="E195" t="s">
        <v>30</v>
      </c>
      <c r="F195">
        <v>153010</v>
      </c>
      <c r="G195" s="1">
        <v>445772.37</v>
      </c>
      <c r="H195" s="2">
        <v>45293</v>
      </c>
      <c r="I195" s="2">
        <v>45653</v>
      </c>
      <c r="J195">
        <v>360</v>
      </c>
      <c r="K195" t="s">
        <v>340</v>
      </c>
      <c r="L195" t="s">
        <v>423</v>
      </c>
      <c r="M195" t="s">
        <v>33</v>
      </c>
      <c r="N195">
        <v>7</v>
      </c>
      <c r="O195" s="2">
        <v>45473</v>
      </c>
      <c r="P195" t="s">
        <v>34</v>
      </c>
      <c r="Q195">
        <v>6260</v>
      </c>
      <c r="R195" t="s">
        <v>427</v>
      </c>
      <c r="X195">
        <v>150</v>
      </c>
      <c r="Y195">
        <v>1</v>
      </c>
      <c r="Z195">
        <v>150</v>
      </c>
    </row>
    <row r="196" spans="1:26" hidden="1" x14ac:dyDescent="0.25">
      <c r="A196" t="s">
        <v>393</v>
      </c>
      <c r="B196" t="s">
        <v>27</v>
      </c>
      <c r="D196" t="s">
        <v>394</v>
      </c>
      <c r="E196" t="s">
        <v>30</v>
      </c>
      <c r="F196">
        <v>153010</v>
      </c>
      <c r="G196" s="1">
        <v>445772.37</v>
      </c>
      <c r="H196" s="2">
        <v>45293</v>
      </c>
      <c r="I196" s="2">
        <v>45653</v>
      </c>
      <c r="J196">
        <v>360</v>
      </c>
      <c r="K196" t="s">
        <v>340</v>
      </c>
      <c r="L196" t="s">
        <v>423</v>
      </c>
      <c r="M196" t="s">
        <v>33</v>
      </c>
      <c r="N196">
        <v>8</v>
      </c>
      <c r="O196" s="2">
        <v>45473</v>
      </c>
      <c r="P196" t="s">
        <v>34</v>
      </c>
      <c r="Q196">
        <v>7195</v>
      </c>
      <c r="R196" t="s">
        <v>92</v>
      </c>
      <c r="X196">
        <v>780</v>
      </c>
      <c r="Y196">
        <v>1</v>
      </c>
      <c r="Z196">
        <v>780</v>
      </c>
    </row>
    <row r="197" spans="1:26" hidden="1" x14ac:dyDescent="0.25">
      <c r="A197" t="s">
        <v>393</v>
      </c>
      <c r="B197" t="s">
        <v>27</v>
      </c>
      <c r="D197" t="s">
        <v>394</v>
      </c>
      <c r="E197" t="s">
        <v>30</v>
      </c>
      <c r="F197">
        <v>153010</v>
      </c>
      <c r="G197" s="1">
        <v>445772.37</v>
      </c>
      <c r="H197" s="2">
        <v>45293</v>
      </c>
      <c r="I197" s="2">
        <v>45653</v>
      </c>
      <c r="J197">
        <v>360</v>
      </c>
      <c r="K197" t="s">
        <v>340</v>
      </c>
      <c r="L197" t="s">
        <v>423</v>
      </c>
      <c r="M197" t="s">
        <v>33</v>
      </c>
      <c r="N197">
        <v>9</v>
      </c>
      <c r="O197" s="2">
        <v>45473</v>
      </c>
      <c r="P197" t="s">
        <v>34</v>
      </c>
      <c r="Q197">
        <v>3590</v>
      </c>
      <c r="R197" t="s">
        <v>93</v>
      </c>
      <c r="X197" s="1">
        <v>3000</v>
      </c>
      <c r="Y197">
        <v>1</v>
      </c>
      <c r="Z197" s="1">
        <v>3000</v>
      </c>
    </row>
    <row r="198" spans="1:26" hidden="1" x14ac:dyDescent="0.25">
      <c r="A198" t="s">
        <v>393</v>
      </c>
      <c r="B198" t="s">
        <v>27</v>
      </c>
      <c r="D198" t="s">
        <v>394</v>
      </c>
      <c r="E198" t="s">
        <v>30</v>
      </c>
      <c r="F198">
        <v>153010</v>
      </c>
      <c r="G198" s="1">
        <v>445772.37</v>
      </c>
      <c r="H198" s="2">
        <v>45293</v>
      </c>
      <c r="I198" s="2">
        <v>45653</v>
      </c>
      <c r="J198">
        <v>360</v>
      </c>
      <c r="K198" t="s">
        <v>340</v>
      </c>
      <c r="L198" t="s">
        <v>423</v>
      </c>
      <c r="M198" t="s">
        <v>33</v>
      </c>
      <c r="N198">
        <v>10</v>
      </c>
      <c r="O198" s="2">
        <v>45473</v>
      </c>
      <c r="P198" t="s">
        <v>34</v>
      </c>
      <c r="Q198">
        <v>6910</v>
      </c>
      <c r="R198" t="s">
        <v>43</v>
      </c>
      <c r="X198">
        <v>732</v>
      </c>
      <c r="Y198">
        <v>1</v>
      </c>
      <c r="Z198">
        <v>732</v>
      </c>
    </row>
    <row r="199" spans="1:26" hidden="1" x14ac:dyDescent="0.25">
      <c r="A199" t="s">
        <v>393</v>
      </c>
      <c r="B199" t="s">
        <v>27</v>
      </c>
      <c r="D199" t="s">
        <v>394</v>
      </c>
      <c r="E199" t="s">
        <v>30</v>
      </c>
      <c r="F199">
        <v>153010</v>
      </c>
      <c r="G199" s="1">
        <v>445772.37</v>
      </c>
      <c r="H199" s="2">
        <v>45293</v>
      </c>
      <c r="I199" s="2">
        <v>45653</v>
      </c>
      <c r="J199">
        <v>360</v>
      </c>
      <c r="K199" t="s">
        <v>340</v>
      </c>
      <c r="L199" t="s">
        <v>423</v>
      </c>
      <c r="M199" t="s">
        <v>33</v>
      </c>
      <c r="N199">
        <v>11</v>
      </c>
      <c r="O199" s="2">
        <v>45473</v>
      </c>
      <c r="P199" t="s">
        <v>34</v>
      </c>
      <c r="Q199">
        <v>4240</v>
      </c>
      <c r="R199" t="s">
        <v>428</v>
      </c>
      <c r="X199" s="1">
        <v>2700</v>
      </c>
      <c r="Y199">
        <v>1</v>
      </c>
      <c r="Z199" s="1">
        <v>2700</v>
      </c>
    </row>
    <row r="200" spans="1:26" hidden="1" x14ac:dyDescent="0.25">
      <c r="A200" t="s">
        <v>393</v>
      </c>
      <c r="B200" t="s">
        <v>27</v>
      </c>
      <c r="D200" t="s">
        <v>394</v>
      </c>
      <c r="E200" t="s">
        <v>30</v>
      </c>
      <c r="F200">
        <v>153010</v>
      </c>
      <c r="G200" s="1">
        <v>445772.37</v>
      </c>
      <c r="H200" s="2">
        <v>45293</v>
      </c>
      <c r="I200" s="2">
        <v>45653</v>
      </c>
      <c r="J200">
        <v>360</v>
      </c>
      <c r="K200" t="s">
        <v>340</v>
      </c>
      <c r="L200" t="s">
        <v>423</v>
      </c>
      <c r="M200" t="s">
        <v>33</v>
      </c>
      <c r="N200">
        <v>12</v>
      </c>
      <c r="O200" s="2">
        <v>45473</v>
      </c>
      <c r="P200" t="s">
        <v>34</v>
      </c>
      <c r="Q200">
        <v>6685</v>
      </c>
      <c r="R200" t="s">
        <v>412</v>
      </c>
      <c r="X200" s="1">
        <v>2530</v>
      </c>
      <c r="Y200">
        <v>1</v>
      </c>
      <c r="Z200" s="1">
        <v>2530</v>
      </c>
    </row>
    <row r="201" spans="1:26" hidden="1" x14ac:dyDescent="0.25">
      <c r="A201" t="s">
        <v>393</v>
      </c>
      <c r="B201" t="s">
        <v>27</v>
      </c>
      <c r="D201" t="s">
        <v>394</v>
      </c>
      <c r="E201" t="s">
        <v>30</v>
      </c>
      <c r="F201">
        <v>153010</v>
      </c>
      <c r="G201" s="1">
        <v>445772.37</v>
      </c>
      <c r="H201" s="2">
        <v>45293</v>
      </c>
      <c r="I201" s="2">
        <v>45653</v>
      </c>
      <c r="J201">
        <v>360</v>
      </c>
      <c r="K201" t="s">
        <v>340</v>
      </c>
      <c r="L201" t="s">
        <v>429</v>
      </c>
      <c r="M201" t="s">
        <v>33</v>
      </c>
      <c r="N201">
        <v>1</v>
      </c>
      <c r="O201" s="2">
        <v>45473</v>
      </c>
      <c r="P201" t="s">
        <v>34</v>
      </c>
      <c r="Q201">
        <v>7010</v>
      </c>
      <c r="R201" t="s">
        <v>125</v>
      </c>
      <c r="X201" s="1">
        <v>200000</v>
      </c>
      <c r="Y201">
        <v>1</v>
      </c>
      <c r="Z201" s="1">
        <v>200000</v>
      </c>
    </row>
    <row r="202" spans="1:26" hidden="1" x14ac:dyDescent="0.25">
      <c r="A202" t="s">
        <v>393</v>
      </c>
      <c r="B202" t="s">
        <v>27</v>
      </c>
      <c r="D202" t="s">
        <v>394</v>
      </c>
      <c r="E202" t="s">
        <v>30</v>
      </c>
      <c r="F202">
        <v>153010</v>
      </c>
      <c r="G202" s="1">
        <v>445772.37</v>
      </c>
      <c r="H202" s="2">
        <v>45293</v>
      </c>
      <c r="I202" s="2">
        <v>45653</v>
      </c>
      <c r="J202">
        <v>360</v>
      </c>
      <c r="K202" t="s">
        <v>340</v>
      </c>
      <c r="L202" t="s">
        <v>429</v>
      </c>
      <c r="M202" t="s">
        <v>33</v>
      </c>
      <c r="N202">
        <v>2</v>
      </c>
      <c r="O202" s="2">
        <v>45473</v>
      </c>
      <c r="P202" t="s">
        <v>34</v>
      </c>
      <c r="Q202">
        <v>5905</v>
      </c>
      <c r="R202" t="s">
        <v>410</v>
      </c>
      <c r="X202" s="1">
        <v>3760</v>
      </c>
      <c r="Y202">
        <v>1</v>
      </c>
      <c r="Z202" s="1">
        <v>3760</v>
      </c>
    </row>
    <row r="203" spans="1:26" hidden="1" x14ac:dyDescent="0.25">
      <c r="A203" t="s">
        <v>393</v>
      </c>
      <c r="B203" t="s">
        <v>27</v>
      </c>
      <c r="D203" t="s">
        <v>394</v>
      </c>
      <c r="E203" t="s">
        <v>30</v>
      </c>
      <c r="F203">
        <v>153010</v>
      </c>
      <c r="G203" s="1">
        <v>445772.37</v>
      </c>
      <c r="H203" s="2">
        <v>45293</v>
      </c>
      <c r="I203" s="2">
        <v>45653</v>
      </c>
      <c r="J203">
        <v>360</v>
      </c>
      <c r="K203" t="s">
        <v>340</v>
      </c>
      <c r="L203" t="s">
        <v>429</v>
      </c>
      <c r="M203" t="s">
        <v>33</v>
      </c>
      <c r="N203">
        <v>3</v>
      </c>
      <c r="O203" s="2">
        <v>45473</v>
      </c>
      <c r="P203" t="s">
        <v>34</v>
      </c>
      <c r="Q203">
        <v>5963</v>
      </c>
      <c r="R203" t="s">
        <v>53</v>
      </c>
      <c r="X203" s="1">
        <v>6625</v>
      </c>
      <c r="Y203">
        <v>1</v>
      </c>
      <c r="Z203" s="1">
        <v>6625</v>
      </c>
    </row>
    <row r="204" spans="1:26" hidden="1" x14ac:dyDescent="0.25">
      <c r="A204" t="s">
        <v>393</v>
      </c>
      <c r="B204" t="s">
        <v>27</v>
      </c>
      <c r="D204" t="s">
        <v>394</v>
      </c>
      <c r="E204" t="s">
        <v>30</v>
      </c>
      <c r="F204">
        <v>153010</v>
      </c>
      <c r="G204" s="1">
        <v>445772.37</v>
      </c>
      <c r="H204" s="2">
        <v>45293</v>
      </c>
      <c r="I204" s="2">
        <v>45653</v>
      </c>
      <c r="J204">
        <v>360</v>
      </c>
      <c r="K204" t="s">
        <v>340</v>
      </c>
      <c r="L204" t="s">
        <v>429</v>
      </c>
      <c r="M204" t="s">
        <v>33</v>
      </c>
      <c r="N204">
        <v>4</v>
      </c>
      <c r="O204" s="2">
        <v>45473</v>
      </c>
      <c r="P204" t="s">
        <v>34</v>
      </c>
      <c r="Q204">
        <v>6145</v>
      </c>
      <c r="R204" t="s">
        <v>421</v>
      </c>
      <c r="X204" s="1">
        <v>1000.3</v>
      </c>
      <c r="Y204">
        <v>1</v>
      </c>
      <c r="Z204" s="1">
        <v>1000.3</v>
      </c>
    </row>
    <row r="205" spans="1:26" hidden="1" x14ac:dyDescent="0.25">
      <c r="A205" t="s">
        <v>393</v>
      </c>
      <c r="B205" t="s">
        <v>27</v>
      </c>
      <c r="D205" t="s">
        <v>394</v>
      </c>
      <c r="E205" t="s">
        <v>30</v>
      </c>
      <c r="F205">
        <v>153010</v>
      </c>
      <c r="G205" s="1">
        <v>445772.37</v>
      </c>
      <c r="H205" s="2">
        <v>45293</v>
      </c>
      <c r="I205" s="2">
        <v>45653</v>
      </c>
      <c r="J205">
        <v>360</v>
      </c>
      <c r="K205" t="s">
        <v>340</v>
      </c>
      <c r="L205" t="s">
        <v>429</v>
      </c>
      <c r="M205" t="s">
        <v>33</v>
      </c>
      <c r="N205">
        <v>5</v>
      </c>
      <c r="O205" s="2">
        <v>45473</v>
      </c>
      <c r="P205" t="s">
        <v>34</v>
      </c>
      <c r="Q205">
        <v>6240</v>
      </c>
      <c r="R205" t="s">
        <v>401</v>
      </c>
      <c r="X205">
        <v>850</v>
      </c>
      <c r="Y205">
        <v>1</v>
      </c>
      <c r="Z205">
        <v>850</v>
      </c>
    </row>
    <row r="206" spans="1:26" hidden="1" x14ac:dyDescent="0.25">
      <c r="A206" t="s">
        <v>393</v>
      </c>
      <c r="B206" t="s">
        <v>27</v>
      </c>
      <c r="D206" t="s">
        <v>394</v>
      </c>
      <c r="E206" t="s">
        <v>30</v>
      </c>
      <c r="F206">
        <v>153010</v>
      </c>
      <c r="G206" s="1">
        <v>445772.37</v>
      </c>
      <c r="H206" s="2">
        <v>45293</v>
      </c>
      <c r="I206" s="2">
        <v>45653</v>
      </c>
      <c r="J206">
        <v>360</v>
      </c>
      <c r="K206" t="s">
        <v>340</v>
      </c>
      <c r="L206" t="s">
        <v>429</v>
      </c>
      <c r="M206" t="s">
        <v>33</v>
      </c>
      <c r="N206">
        <v>6</v>
      </c>
      <c r="O206" s="2">
        <v>45473</v>
      </c>
      <c r="P206" t="s">
        <v>34</v>
      </c>
      <c r="Q206">
        <v>6625</v>
      </c>
      <c r="R206" t="s">
        <v>430</v>
      </c>
      <c r="X206" s="1">
        <v>2981</v>
      </c>
      <c r="Y206">
        <v>1</v>
      </c>
      <c r="Z206" s="1">
        <v>2981</v>
      </c>
    </row>
    <row r="207" spans="1:26" hidden="1" x14ac:dyDescent="0.25">
      <c r="A207" t="s">
        <v>393</v>
      </c>
      <c r="B207" t="s">
        <v>27</v>
      </c>
      <c r="D207" t="s">
        <v>394</v>
      </c>
      <c r="E207" t="s">
        <v>30</v>
      </c>
      <c r="F207">
        <v>153010</v>
      </c>
      <c r="G207" s="1">
        <v>445772.37</v>
      </c>
      <c r="H207" s="2">
        <v>45293</v>
      </c>
      <c r="I207" s="2">
        <v>45653</v>
      </c>
      <c r="J207">
        <v>360</v>
      </c>
      <c r="K207" t="s">
        <v>340</v>
      </c>
      <c r="L207" t="s">
        <v>429</v>
      </c>
      <c r="M207" t="s">
        <v>33</v>
      </c>
      <c r="N207">
        <v>7</v>
      </c>
      <c r="O207" s="2">
        <v>45473</v>
      </c>
      <c r="P207" t="s">
        <v>34</v>
      </c>
      <c r="Q207">
        <v>6685</v>
      </c>
      <c r="R207" t="s">
        <v>412</v>
      </c>
      <c r="X207" s="1">
        <v>1440</v>
      </c>
      <c r="Y207">
        <v>1</v>
      </c>
      <c r="Z207" s="1">
        <v>1440</v>
      </c>
    </row>
    <row r="208" spans="1:26" hidden="1" x14ac:dyDescent="0.25">
      <c r="A208" t="s">
        <v>393</v>
      </c>
      <c r="B208" t="s">
        <v>27</v>
      </c>
      <c r="D208" t="s">
        <v>394</v>
      </c>
      <c r="E208" t="s">
        <v>30</v>
      </c>
      <c r="F208">
        <v>153010</v>
      </c>
      <c r="G208" s="1">
        <v>445772.37</v>
      </c>
      <c r="H208" s="2">
        <v>45293</v>
      </c>
      <c r="I208" s="2">
        <v>45653</v>
      </c>
      <c r="J208">
        <v>360</v>
      </c>
      <c r="K208" t="s">
        <v>340</v>
      </c>
      <c r="L208" t="s">
        <v>429</v>
      </c>
      <c r="M208" t="s">
        <v>33</v>
      </c>
      <c r="N208">
        <v>8</v>
      </c>
      <c r="O208" s="2">
        <v>45473</v>
      </c>
      <c r="P208" t="s">
        <v>34</v>
      </c>
      <c r="Q208">
        <v>6910</v>
      </c>
      <c r="R208" t="s">
        <v>43</v>
      </c>
      <c r="X208" s="1">
        <v>29385</v>
      </c>
      <c r="Y208">
        <v>1</v>
      </c>
      <c r="Z208" s="1">
        <v>29385</v>
      </c>
    </row>
    <row r="209" spans="1:26" hidden="1" x14ac:dyDescent="0.25">
      <c r="A209" t="s">
        <v>393</v>
      </c>
      <c r="B209" t="s">
        <v>27</v>
      </c>
      <c r="D209" t="s">
        <v>394</v>
      </c>
      <c r="E209" t="s">
        <v>30</v>
      </c>
      <c r="F209">
        <v>153010</v>
      </c>
      <c r="G209" s="1">
        <v>445772.37</v>
      </c>
      <c r="H209" s="2">
        <v>45293</v>
      </c>
      <c r="I209" s="2">
        <v>45653</v>
      </c>
      <c r="J209">
        <v>360</v>
      </c>
      <c r="K209" t="s">
        <v>340</v>
      </c>
      <c r="L209" t="s">
        <v>429</v>
      </c>
      <c r="M209" t="s">
        <v>33</v>
      </c>
      <c r="N209">
        <v>9</v>
      </c>
      <c r="O209" s="2">
        <v>45473</v>
      </c>
      <c r="P209" t="s">
        <v>34</v>
      </c>
      <c r="Q209">
        <v>7060</v>
      </c>
      <c r="R209" t="s">
        <v>160</v>
      </c>
      <c r="X209" s="1">
        <v>7580.5</v>
      </c>
      <c r="Y209">
        <v>1</v>
      </c>
      <c r="Z209" s="1">
        <v>7580.5</v>
      </c>
    </row>
    <row r="210" spans="1:26" hidden="1" x14ac:dyDescent="0.25">
      <c r="A210" t="s">
        <v>393</v>
      </c>
      <c r="B210" t="s">
        <v>27</v>
      </c>
      <c r="D210" t="s">
        <v>394</v>
      </c>
      <c r="E210" t="s">
        <v>30</v>
      </c>
      <c r="F210">
        <v>153010</v>
      </c>
      <c r="G210" s="1">
        <v>445772.37</v>
      </c>
      <c r="H210" s="2">
        <v>45293</v>
      </c>
      <c r="I210" s="2">
        <v>45653</v>
      </c>
      <c r="J210">
        <v>360</v>
      </c>
      <c r="K210" t="s">
        <v>340</v>
      </c>
      <c r="L210" t="s">
        <v>431</v>
      </c>
      <c r="M210" t="s">
        <v>33</v>
      </c>
      <c r="N210">
        <v>1</v>
      </c>
      <c r="O210" s="2">
        <v>45473</v>
      </c>
      <c r="P210" t="s">
        <v>34</v>
      </c>
      <c r="Q210">
        <v>7610</v>
      </c>
      <c r="R210" t="s">
        <v>432</v>
      </c>
      <c r="X210" s="1">
        <v>32231.42</v>
      </c>
      <c r="Y210">
        <v>1</v>
      </c>
      <c r="Z210" s="1">
        <v>32231.42</v>
      </c>
    </row>
    <row r="211" spans="1:26" hidden="1" x14ac:dyDescent="0.25">
      <c r="A211" t="s">
        <v>393</v>
      </c>
      <c r="B211" t="s">
        <v>27</v>
      </c>
      <c r="D211" t="s">
        <v>394</v>
      </c>
      <c r="E211" t="s">
        <v>30</v>
      </c>
      <c r="F211">
        <v>153010</v>
      </c>
      <c r="G211" s="1">
        <v>445772.37</v>
      </c>
      <c r="H211" s="2">
        <v>45293</v>
      </c>
      <c r="I211" s="2">
        <v>45653</v>
      </c>
      <c r="J211">
        <v>360</v>
      </c>
      <c r="K211" t="s">
        <v>340</v>
      </c>
      <c r="L211" t="s">
        <v>431</v>
      </c>
      <c r="M211" t="s">
        <v>33</v>
      </c>
      <c r="N211">
        <v>2</v>
      </c>
      <c r="O211" s="2">
        <v>45473</v>
      </c>
      <c r="P211" t="s">
        <v>34</v>
      </c>
      <c r="Q211">
        <v>3750</v>
      </c>
      <c r="R211" t="s">
        <v>379</v>
      </c>
      <c r="X211">
        <v>270</v>
      </c>
      <c r="Y211">
        <v>1</v>
      </c>
      <c r="Z211">
        <v>270</v>
      </c>
    </row>
    <row r="212" spans="1:26" hidden="1" x14ac:dyDescent="0.25">
      <c r="A212" t="s">
        <v>393</v>
      </c>
      <c r="B212" t="s">
        <v>27</v>
      </c>
      <c r="D212" t="s">
        <v>394</v>
      </c>
      <c r="E212" t="s">
        <v>30</v>
      </c>
      <c r="F212">
        <v>153010</v>
      </c>
      <c r="G212" s="1">
        <v>445772.37</v>
      </c>
      <c r="H212" s="2">
        <v>45293</v>
      </c>
      <c r="I212" s="2">
        <v>45653</v>
      </c>
      <c r="J212">
        <v>360</v>
      </c>
      <c r="K212" t="s">
        <v>340</v>
      </c>
      <c r="L212" t="s">
        <v>433</v>
      </c>
      <c r="M212" t="s">
        <v>33</v>
      </c>
      <c r="N212">
        <v>1</v>
      </c>
      <c r="O212" s="2">
        <v>45473</v>
      </c>
      <c r="P212" t="s">
        <v>34</v>
      </c>
      <c r="Q212">
        <v>6135</v>
      </c>
      <c r="R212" t="s">
        <v>163</v>
      </c>
      <c r="X212">
        <v>678.6</v>
      </c>
      <c r="Y212">
        <v>1</v>
      </c>
      <c r="Z212">
        <v>678.6</v>
      </c>
    </row>
    <row r="213" spans="1:26" hidden="1" x14ac:dyDescent="0.25">
      <c r="A213" t="s">
        <v>393</v>
      </c>
      <c r="B213" t="s">
        <v>27</v>
      </c>
      <c r="D213" t="s">
        <v>394</v>
      </c>
      <c r="E213" t="s">
        <v>30</v>
      </c>
      <c r="F213">
        <v>153010</v>
      </c>
      <c r="G213" s="1">
        <v>445772.37</v>
      </c>
      <c r="H213" s="2">
        <v>45293</v>
      </c>
      <c r="I213" s="2">
        <v>45653</v>
      </c>
      <c r="J213">
        <v>360</v>
      </c>
      <c r="K213" t="s">
        <v>340</v>
      </c>
      <c r="L213" t="s">
        <v>433</v>
      </c>
      <c r="M213" t="s">
        <v>33</v>
      </c>
      <c r="N213">
        <v>2</v>
      </c>
      <c r="O213" s="2">
        <v>45473</v>
      </c>
      <c r="P213" t="s">
        <v>34</v>
      </c>
      <c r="Q213">
        <v>7020</v>
      </c>
      <c r="R213" t="s">
        <v>258</v>
      </c>
      <c r="X213" s="1">
        <v>1659</v>
      </c>
      <c r="Y213">
        <v>1</v>
      </c>
      <c r="Z213" s="1">
        <v>1659</v>
      </c>
    </row>
    <row r="214" spans="1:26" hidden="1" x14ac:dyDescent="0.25">
      <c r="A214" t="s">
        <v>393</v>
      </c>
      <c r="B214" t="s">
        <v>27</v>
      </c>
      <c r="D214" t="s">
        <v>394</v>
      </c>
      <c r="E214" t="s">
        <v>30</v>
      </c>
      <c r="F214">
        <v>153010</v>
      </c>
      <c r="G214" s="1">
        <v>445772.37</v>
      </c>
      <c r="H214" s="2">
        <v>45293</v>
      </c>
      <c r="I214" s="2">
        <v>45653</v>
      </c>
      <c r="J214">
        <v>360</v>
      </c>
      <c r="K214" t="s">
        <v>340</v>
      </c>
      <c r="L214" t="s">
        <v>433</v>
      </c>
      <c r="M214" t="s">
        <v>33</v>
      </c>
      <c r="N214">
        <v>3</v>
      </c>
      <c r="O214" s="2">
        <v>45473</v>
      </c>
      <c r="P214" t="s">
        <v>34</v>
      </c>
      <c r="Q214">
        <v>7060</v>
      </c>
      <c r="R214" t="s">
        <v>160</v>
      </c>
      <c r="X214" s="1">
        <v>6035</v>
      </c>
      <c r="Y214">
        <v>1</v>
      </c>
      <c r="Z214" s="1">
        <v>6035</v>
      </c>
    </row>
    <row r="215" spans="1:26" hidden="1" x14ac:dyDescent="0.25">
      <c r="A215" t="s">
        <v>393</v>
      </c>
      <c r="B215" t="s">
        <v>27</v>
      </c>
      <c r="D215" t="s">
        <v>394</v>
      </c>
      <c r="E215" t="s">
        <v>30</v>
      </c>
      <c r="F215">
        <v>153010</v>
      </c>
      <c r="G215" s="1">
        <v>445772.37</v>
      </c>
      <c r="H215" s="2">
        <v>45293</v>
      </c>
      <c r="I215" s="2">
        <v>45653</v>
      </c>
      <c r="J215">
        <v>360</v>
      </c>
      <c r="K215" t="s">
        <v>340</v>
      </c>
      <c r="L215" t="s">
        <v>433</v>
      </c>
      <c r="M215" t="s">
        <v>33</v>
      </c>
      <c r="N215">
        <v>4</v>
      </c>
      <c r="O215" s="2">
        <v>45473</v>
      </c>
      <c r="P215" t="s">
        <v>34</v>
      </c>
      <c r="Q215">
        <v>7070</v>
      </c>
      <c r="R215" t="s">
        <v>35</v>
      </c>
      <c r="X215">
        <v>201.1</v>
      </c>
      <c r="Y215">
        <v>1</v>
      </c>
      <c r="Z215">
        <v>201.1</v>
      </c>
    </row>
    <row r="216" spans="1:26" hidden="1" x14ac:dyDescent="0.25">
      <c r="A216" t="s">
        <v>393</v>
      </c>
      <c r="B216" t="s">
        <v>27</v>
      </c>
      <c r="D216" t="s">
        <v>394</v>
      </c>
      <c r="E216" t="s">
        <v>30</v>
      </c>
      <c r="F216">
        <v>153010</v>
      </c>
      <c r="G216" s="1">
        <v>445772.37</v>
      </c>
      <c r="H216" s="2">
        <v>45293</v>
      </c>
      <c r="I216" s="2">
        <v>45653</v>
      </c>
      <c r="J216">
        <v>360</v>
      </c>
      <c r="K216" t="s">
        <v>340</v>
      </c>
      <c r="L216" t="s">
        <v>433</v>
      </c>
      <c r="M216" t="s">
        <v>33</v>
      </c>
      <c r="N216">
        <v>5</v>
      </c>
      <c r="O216" s="2">
        <v>45473</v>
      </c>
      <c r="P216" t="s">
        <v>34</v>
      </c>
      <c r="Q216">
        <v>7090</v>
      </c>
      <c r="R216" t="s">
        <v>383</v>
      </c>
      <c r="X216">
        <v>32</v>
      </c>
      <c r="Y216">
        <v>1</v>
      </c>
      <c r="Z216">
        <v>32</v>
      </c>
    </row>
    <row r="217" spans="1:26" hidden="1" x14ac:dyDescent="0.25">
      <c r="A217" t="s">
        <v>393</v>
      </c>
      <c r="B217" t="s">
        <v>27</v>
      </c>
      <c r="D217" t="s">
        <v>394</v>
      </c>
      <c r="E217" t="s">
        <v>30</v>
      </c>
      <c r="F217">
        <v>153010</v>
      </c>
      <c r="G217" s="1">
        <v>445772.37</v>
      </c>
      <c r="H217" s="2">
        <v>45293</v>
      </c>
      <c r="I217" s="2">
        <v>45653</v>
      </c>
      <c r="J217">
        <v>360</v>
      </c>
      <c r="K217" t="s">
        <v>340</v>
      </c>
      <c r="L217" t="s">
        <v>433</v>
      </c>
      <c r="M217" t="s">
        <v>33</v>
      </c>
      <c r="N217">
        <v>6</v>
      </c>
      <c r="O217" s="2">
        <v>45473</v>
      </c>
      <c r="P217" t="s">
        <v>34</v>
      </c>
      <c r="Q217">
        <v>7510</v>
      </c>
      <c r="R217" t="s">
        <v>219</v>
      </c>
      <c r="X217" s="1">
        <v>3456.95</v>
      </c>
      <c r="Y217">
        <v>1</v>
      </c>
      <c r="Z217" s="1">
        <v>3456.95</v>
      </c>
    </row>
    <row r="218" spans="1:26" hidden="1" x14ac:dyDescent="0.25">
      <c r="A218" t="s">
        <v>393</v>
      </c>
      <c r="B218" t="s">
        <v>27</v>
      </c>
      <c r="D218" t="s">
        <v>394</v>
      </c>
      <c r="E218" t="s">
        <v>30</v>
      </c>
      <c r="F218">
        <v>153010</v>
      </c>
      <c r="G218" s="1">
        <v>445772.37</v>
      </c>
      <c r="H218" s="2">
        <v>45293</v>
      </c>
      <c r="I218" s="2">
        <v>45653</v>
      </c>
      <c r="J218">
        <v>360</v>
      </c>
      <c r="K218" t="s">
        <v>340</v>
      </c>
      <c r="L218" t="s">
        <v>433</v>
      </c>
      <c r="M218" t="s">
        <v>33</v>
      </c>
      <c r="N218">
        <v>7</v>
      </c>
      <c r="O218" s="2">
        <v>45473</v>
      </c>
      <c r="P218" t="s">
        <v>34</v>
      </c>
      <c r="Q218">
        <v>7520</v>
      </c>
      <c r="R218" t="s">
        <v>232</v>
      </c>
      <c r="X218">
        <v>349.8</v>
      </c>
      <c r="Y218">
        <v>1</v>
      </c>
      <c r="Z218">
        <v>349.8</v>
      </c>
    </row>
    <row r="219" spans="1:26" hidden="1" x14ac:dyDescent="0.25">
      <c r="A219" t="s">
        <v>393</v>
      </c>
      <c r="B219" t="s">
        <v>27</v>
      </c>
      <c r="D219" t="s">
        <v>394</v>
      </c>
      <c r="E219" t="s">
        <v>30</v>
      </c>
      <c r="F219">
        <v>153010</v>
      </c>
      <c r="G219" s="1">
        <v>445772.37</v>
      </c>
      <c r="H219" s="2">
        <v>45293</v>
      </c>
      <c r="I219" s="2">
        <v>45653</v>
      </c>
      <c r="J219">
        <v>360</v>
      </c>
      <c r="K219" t="s">
        <v>340</v>
      </c>
      <c r="L219" t="s">
        <v>434</v>
      </c>
      <c r="M219" t="s">
        <v>33</v>
      </c>
      <c r="N219">
        <v>1</v>
      </c>
      <c r="O219" s="2">
        <v>45473</v>
      </c>
      <c r="P219" t="s">
        <v>34</v>
      </c>
      <c r="Q219">
        <v>6145</v>
      </c>
      <c r="R219" t="s">
        <v>421</v>
      </c>
      <c r="X219" s="1">
        <v>4000</v>
      </c>
      <c r="Y219">
        <v>1</v>
      </c>
      <c r="Z219" s="1">
        <v>4000</v>
      </c>
    </row>
    <row r="220" spans="1:26" hidden="1" x14ac:dyDescent="0.25">
      <c r="A220" t="s">
        <v>393</v>
      </c>
      <c r="B220" t="s">
        <v>27</v>
      </c>
      <c r="D220" t="s">
        <v>394</v>
      </c>
      <c r="E220" t="s">
        <v>30</v>
      </c>
      <c r="F220">
        <v>153010</v>
      </c>
      <c r="G220" s="1">
        <v>445772.37</v>
      </c>
      <c r="H220" s="2">
        <v>45293</v>
      </c>
      <c r="I220" s="2">
        <v>45653</v>
      </c>
      <c r="J220">
        <v>360</v>
      </c>
      <c r="K220" t="s">
        <v>340</v>
      </c>
      <c r="L220" t="s">
        <v>434</v>
      </c>
      <c r="M220" t="s">
        <v>33</v>
      </c>
      <c r="N220">
        <v>2</v>
      </c>
      <c r="O220" s="2">
        <v>45473</v>
      </c>
      <c r="P220" t="s">
        <v>34</v>
      </c>
      <c r="Q220">
        <v>5975</v>
      </c>
      <c r="R220" t="s">
        <v>372</v>
      </c>
      <c r="X220" s="1">
        <v>5000</v>
      </c>
      <c r="Y220">
        <v>1</v>
      </c>
      <c r="Z220" s="1">
        <v>5000</v>
      </c>
    </row>
    <row r="221" spans="1:26" hidden="1" x14ac:dyDescent="0.25">
      <c r="A221" t="s">
        <v>393</v>
      </c>
      <c r="B221" t="s">
        <v>27</v>
      </c>
      <c r="D221" t="s">
        <v>394</v>
      </c>
      <c r="E221" t="s">
        <v>30</v>
      </c>
      <c r="F221">
        <v>153010</v>
      </c>
      <c r="G221" s="1">
        <v>445772.37</v>
      </c>
      <c r="H221" s="2">
        <v>45293</v>
      </c>
      <c r="I221" s="2">
        <v>45653</v>
      </c>
      <c r="J221">
        <v>360</v>
      </c>
      <c r="K221" t="s">
        <v>340</v>
      </c>
      <c r="L221" t="s">
        <v>434</v>
      </c>
      <c r="M221" t="s">
        <v>33</v>
      </c>
      <c r="N221">
        <v>3</v>
      </c>
      <c r="O221" s="2">
        <v>45473</v>
      </c>
      <c r="P221" t="s">
        <v>34</v>
      </c>
      <c r="Q221">
        <v>4730</v>
      </c>
      <c r="R221" t="s">
        <v>435</v>
      </c>
      <c r="X221" s="1">
        <v>6000</v>
      </c>
      <c r="Y221">
        <v>1</v>
      </c>
      <c r="Z221" s="1">
        <v>6000</v>
      </c>
    </row>
    <row r="222" spans="1:26" hidden="1" x14ac:dyDescent="0.25">
      <c r="A222" t="s">
        <v>393</v>
      </c>
      <c r="B222" t="s">
        <v>27</v>
      </c>
      <c r="D222" t="s">
        <v>394</v>
      </c>
      <c r="E222" t="s">
        <v>30</v>
      </c>
      <c r="F222">
        <v>153010</v>
      </c>
      <c r="G222" s="1">
        <v>445772.37</v>
      </c>
      <c r="H222" s="2">
        <v>45293</v>
      </c>
      <c r="I222" s="2">
        <v>45653</v>
      </c>
      <c r="J222">
        <v>360</v>
      </c>
      <c r="K222" t="s">
        <v>340</v>
      </c>
      <c r="L222" t="s">
        <v>434</v>
      </c>
      <c r="M222" t="s">
        <v>33</v>
      </c>
      <c r="N222">
        <v>4</v>
      </c>
      <c r="O222" s="2">
        <v>45473</v>
      </c>
      <c r="P222" t="s">
        <v>34</v>
      </c>
      <c r="Q222">
        <v>8010</v>
      </c>
      <c r="R222" t="s">
        <v>222</v>
      </c>
      <c r="X222" s="1">
        <v>4000</v>
      </c>
      <c r="Y222">
        <v>1</v>
      </c>
      <c r="Z222" s="1">
        <v>4000</v>
      </c>
    </row>
    <row r="223" spans="1:26" hidden="1" x14ac:dyDescent="0.25">
      <c r="A223" t="s">
        <v>393</v>
      </c>
      <c r="B223" t="s">
        <v>27</v>
      </c>
      <c r="D223" t="s">
        <v>394</v>
      </c>
      <c r="E223" t="s">
        <v>30</v>
      </c>
      <c r="F223">
        <v>153010</v>
      </c>
      <c r="G223" s="1">
        <v>445772.37</v>
      </c>
      <c r="H223" s="2">
        <v>45293</v>
      </c>
      <c r="I223" s="2">
        <v>45653</v>
      </c>
      <c r="J223">
        <v>360</v>
      </c>
      <c r="K223" t="s">
        <v>340</v>
      </c>
      <c r="L223" t="s">
        <v>434</v>
      </c>
      <c r="M223" t="s">
        <v>33</v>
      </c>
      <c r="N223">
        <v>5</v>
      </c>
      <c r="O223" s="2">
        <v>45473</v>
      </c>
      <c r="P223" t="s">
        <v>34</v>
      </c>
      <c r="Q223">
        <v>5610</v>
      </c>
      <c r="R223" t="s">
        <v>436</v>
      </c>
      <c r="X223" s="1">
        <v>5000</v>
      </c>
      <c r="Y223">
        <v>1</v>
      </c>
      <c r="Z223" s="1">
        <v>5000</v>
      </c>
    </row>
    <row r="224" spans="1:26" hidden="1" x14ac:dyDescent="0.25">
      <c r="A224" t="s">
        <v>393</v>
      </c>
      <c r="B224" t="s">
        <v>27</v>
      </c>
      <c r="D224" t="s">
        <v>394</v>
      </c>
      <c r="E224" t="s">
        <v>30</v>
      </c>
      <c r="F224">
        <v>153010</v>
      </c>
      <c r="G224" s="1">
        <v>445772.37</v>
      </c>
      <c r="H224" s="2">
        <v>45293</v>
      </c>
      <c r="I224" s="2">
        <v>45653</v>
      </c>
      <c r="J224">
        <v>360</v>
      </c>
      <c r="K224" t="s">
        <v>340</v>
      </c>
      <c r="L224" t="s">
        <v>434</v>
      </c>
      <c r="M224" t="s">
        <v>33</v>
      </c>
      <c r="N224">
        <v>6</v>
      </c>
      <c r="O224" s="2">
        <v>45473</v>
      </c>
      <c r="P224" t="s">
        <v>34</v>
      </c>
      <c r="Q224">
        <v>5340</v>
      </c>
      <c r="R224" t="s">
        <v>437</v>
      </c>
      <c r="X224" s="1">
        <v>2000</v>
      </c>
      <c r="Y224">
        <v>1</v>
      </c>
      <c r="Z224" s="1">
        <v>2000</v>
      </c>
    </row>
    <row r="225" spans="1:26" hidden="1" x14ac:dyDescent="0.25">
      <c r="A225" t="s">
        <v>393</v>
      </c>
      <c r="B225" t="s">
        <v>27</v>
      </c>
      <c r="D225" t="s">
        <v>394</v>
      </c>
      <c r="E225" t="s">
        <v>30</v>
      </c>
      <c r="F225">
        <v>153010</v>
      </c>
      <c r="G225" s="1">
        <v>445772.37</v>
      </c>
      <c r="H225" s="2">
        <v>45293</v>
      </c>
      <c r="I225" s="2">
        <v>45653</v>
      </c>
      <c r="J225">
        <v>360</v>
      </c>
      <c r="K225" t="s">
        <v>340</v>
      </c>
      <c r="L225" t="s">
        <v>434</v>
      </c>
      <c r="M225" t="s">
        <v>33</v>
      </c>
      <c r="N225">
        <v>7</v>
      </c>
      <c r="O225" s="2">
        <v>45473</v>
      </c>
      <c r="P225" t="s">
        <v>34</v>
      </c>
      <c r="Q225">
        <v>4130</v>
      </c>
      <c r="R225" t="s">
        <v>57</v>
      </c>
      <c r="X225" s="1">
        <v>4000</v>
      </c>
      <c r="Y225">
        <v>1</v>
      </c>
      <c r="Z225" s="1">
        <v>4000</v>
      </c>
    </row>
    <row r="226" spans="1:26" hidden="1" x14ac:dyDescent="0.25">
      <c r="A226" t="s">
        <v>393</v>
      </c>
      <c r="B226" t="s">
        <v>27</v>
      </c>
      <c r="D226" t="s">
        <v>394</v>
      </c>
      <c r="E226" t="s">
        <v>30</v>
      </c>
      <c r="F226">
        <v>153010</v>
      </c>
      <c r="G226" s="1">
        <v>445772.37</v>
      </c>
      <c r="H226" s="2">
        <v>45293</v>
      </c>
      <c r="I226" s="2">
        <v>45653</v>
      </c>
      <c r="J226">
        <v>360</v>
      </c>
      <c r="K226" t="s">
        <v>340</v>
      </c>
      <c r="L226" t="s">
        <v>423</v>
      </c>
      <c r="M226" t="s">
        <v>33</v>
      </c>
      <c r="N226">
        <v>13</v>
      </c>
      <c r="O226" s="2">
        <v>45473</v>
      </c>
      <c r="P226" t="s">
        <v>34</v>
      </c>
      <c r="Q226">
        <v>4240</v>
      </c>
      <c r="R226" t="s">
        <v>428</v>
      </c>
      <c r="X226" s="1">
        <v>10000</v>
      </c>
      <c r="Y226">
        <v>1</v>
      </c>
      <c r="Z226" s="1">
        <v>10000</v>
      </c>
    </row>
    <row r="227" spans="1:26" hidden="1" x14ac:dyDescent="0.25">
      <c r="A227" t="s">
        <v>393</v>
      </c>
      <c r="B227" t="s">
        <v>27</v>
      </c>
      <c r="D227" t="s">
        <v>394</v>
      </c>
      <c r="E227" t="s">
        <v>30</v>
      </c>
      <c r="F227">
        <v>153010</v>
      </c>
      <c r="G227" s="1">
        <v>445772.37</v>
      </c>
      <c r="H227" s="2">
        <v>45293</v>
      </c>
      <c r="I227" s="2">
        <v>45653</v>
      </c>
      <c r="J227">
        <v>360</v>
      </c>
      <c r="K227" t="s">
        <v>340</v>
      </c>
      <c r="L227" t="s">
        <v>438</v>
      </c>
      <c r="M227" t="s">
        <v>33</v>
      </c>
      <c r="N227">
        <v>1</v>
      </c>
      <c r="O227" s="2">
        <v>45565</v>
      </c>
      <c r="P227" t="s">
        <v>34</v>
      </c>
      <c r="Q227">
        <v>4240</v>
      </c>
      <c r="R227" t="s">
        <v>428</v>
      </c>
      <c r="X227">
        <v>139</v>
      </c>
      <c r="Y227">
        <v>1</v>
      </c>
      <c r="Z227">
        <v>139</v>
      </c>
    </row>
    <row r="228" spans="1:26" hidden="1" x14ac:dyDescent="0.25">
      <c r="A228" t="s">
        <v>393</v>
      </c>
      <c r="B228" t="s">
        <v>27</v>
      </c>
      <c r="D228" t="s">
        <v>394</v>
      </c>
      <c r="E228" t="s">
        <v>30</v>
      </c>
      <c r="F228">
        <v>153010</v>
      </c>
      <c r="G228" s="1">
        <v>445772.37</v>
      </c>
      <c r="H228" s="2">
        <v>45293</v>
      </c>
      <c r="I228" s="2">
        <v>45653</v>
      </c>
      <c r="J228">
        <v>360</v>
      </c>
      <c r="K228" t="s">
        <v>340</v>
      </c>
      <c r="L228" t="s">
        <v>438</v>
      </c>
      <c r="M228" t="s">
        <v>33</v>
      </c>
      <c r="N228">
        <v>2</v>
      </c>
      <c r="O228" s="2">
        <v>45565</v>
      </c>
      <c r="P228" t="s">
        <v>34</v>
      </c>
      <c r="Q228">
        <v>7125</v>
      </c>
      <c r="R228" t="s">
        <v>210</v>
      </c>
      <c r="X228" s="1">
        <v>2000</v>
      </c>
      <c r="Y228">
        <v>1</v>
      </c>
      <c r="Z228" s="1">
        <v>2000</v>
      </c>
    </row>
    <row r="229" spans="1:26" hidden="1" x14ac:dyDescent="0.25">
      <c r="A229" t="s">
        <v>393</v>
      </c>
      <c r="B229" t="s">
        <v>27</v>
      </c>
      <c r="D229" t="s">
        <v>394</v>
      </c>
      <c r="E229" t="s">
        <v>30</v>
      </c>
      <c r="F229">
        <v>153010</v>
      </c>
      <c r="G229" s="1">
        <v>445772.37</v>
      </c>
      <c r="H229" s="2">
        <v>45293</v>
      </c>
      <c r="I229" s="2">
        <v>45653</v>
      </c>
      <c r="J229">
        <v>360</v>
      </c>
      <c r="K229" t="s">
        <v>340</v>
      </c>
      <c r="L229" t="s">
        <v>438</v>
      </c>
      <c r="M229" t="s">
        <v>33</v>
      </c>
      <c r="N229">
        <v>3</v>
      </c>
      <c r="O229" s="2">
        <v>45565</v>
      </c>
      <c r="P229" t="s">
        <v>34</v>
      </c>
      <c r="Q229">
        <v>6685</v>
      </c>
      <c r="R229" t="s">
        <v>412</v>
      </c>
      <c r="X229">
        <v>131</v>
      </c>
      <c r="Y229">
        <v>1</v>
      </c>
      <c r="Z229">
        <v>131</v>
      </c>
    </row>
    <row r="230" spans="1:26" hidden="1" x14ac:dyDescent="0.25">
      <c r="A230" t="s">
        <v>393</v>
      </c>
      <c r="B230" t="s">
        <v>27</v>
      </c>
      <c r="D230" t="s">
        <v>394</v>
      </c>
      <c r="E230" t="s">
        <v>30</v>
      </c>
      <c r="F230">
        <v>153010</v>
      </c>
      <c r="G230" s="1">
        <v>445772.37</v>
      </c>
      <c r="H230" s="2">
        <v>45293</v>
      </c>
      <c r="I230" s="2">
        <v>45653</v>
      </c>
      <c r="J230">
        <v>360</v>
      </c>
      <c r="K230" t="s">
        <v>340</v>
      </c>
      <c r="L230" t="s">
        <v>438</v>
      </c>
      <c r="M230" t="s">
        <v>33</v>
      </c>
      <c r="N230">
        <v>4</v>
      </c>
      <c r="O230" s="2">
        <v>45565</v>
      </c>
      <c r="P230" t="s">
        <v>34</v>
      </c>
      <c r="Q230">
        <v>5836</v>
      </c>
      <c r="R230" t="s">
        <v>315</v>
      </c>
      <c r="X230">
        <v>180</v>
      </c>
      <c r="Y230">
        <v>1</v>
      </c>
      <c r="Z230">
        <v>180</v>
      </c>
    </row>
    <row r="231" spans="1:26" hidden="1" x14ac:dyDescent="0.25">
      <c r="A231" t="s">
        <v>393</v>
      </c>
      <c r="B231" t="s">
        <v>27</v>
      </c>
      <c r="D231" t="s">
        <v>394</v>
      </c>
      <c r="E231" t="s">
        <v>30</v>
      </c>
      <c r="F231">
        <v>153010</v>
      </c>
      <c r="G231" s="1">
        <v>445772.37</v>
      </c>
      <c r="H231" s="2">
        <v>45293</v>
      </c>
      <c r="I231" s="2">
        <v>45653</v>
      </c>
      <c r="J231">
        <v>360</v>
      </c>
      <c r="K231" t="s">
        <v>340</v>
      </c>
      <c r="L231" t="s">
        <v>438</v>
      </c>
      <c r="M231" t="s">
        <v>33</v>
      </c>
      <c r="N231">
        <v>5</v>
      </c>
      <c r="O231" s="2">
        <v>45565</v>
      </c>
      <c r="P231" t="s">
        <v>34</v>
      </c>
      <c r="Q231">
        <v>7910</v>
      </c>
      <c r="R231" t="s">
        <v>439</v>
      </c>
      <c r="X231">
        <v>250</v>
      </c>
      <c r="Y231">
        <v>1</v>
      </c>
      <c r="Z231">
        <v>250</v>
      </c>
    </row>
    <row r="232" spans="1:26" hidden="1" x14ac:dyDescent="0.25">
      <c r="A232" t="s">
        <v>393</v>
      </c>
      <c r="B232" t="s">
        <v>27</v>
      </c>
      <c r="D232" t="s">
        <v>394</v>
      </c>
      <c r="E232" t="s">
        <v>30</v>
      </c>
      <c r="F232">
        <v>153010</v>
      </c>
      <c r="G232" s="1">
        <v>445772.37</v>
      </c>
      <c r="H232" s="2">
        <v>45293</v>
      </c>
      <c r="I232" s="2">
        <v>45653</v>
      </c>
      <c r="J232">
        <v>360</v>
      </c>
      <c r="K232" t="s">
        <v>340</v>
      </c>
      <c r="L232" t="s">
        <v>438</v>
      </c>
      <c r="M232" t="s">
        <v>33</v>
      </c>
      <c r="N232">
        <v>6</v>
      </c>
      <c r="O232" s="2">
        <v>45565</v>
      </c>
      <c r="P232" t="s">
        <v>34</v>
      </c>
      <c r="Q232">
        <v>7060</v>
      </c>
      <c r="R232" t="s">
        <v>160</v>
      </c>
      <c r="X232">
        <v>46</v>
      </c>
      <c r="Y232">
        <v>1</v>
      </c>
      <c r="Z232">
        <v>46</v>
      </c>
    </row>
    <row r="233" spans="1:26" hidden="1" x14ac:dyDescent="0.25">
      <c r="A233" t="s">
        <v>440</v>
      </c>
      <c r="B233" t="s">
        <v>27</v>
      </c>
      <c r="D233" t="s">
        <v>441</v>
      </c>
      <c r="E233" t="s">
        <v>70</v>
      </c>
      <c r="F233">
        <v>153010</v>
      </c>
      <c r="G233" s="1">
        <v>40838.82</v>
      </c>
      <c r="H233" s="2">
        <v>45324</v>
      </c>
      <c r="I233" s="2">
        <v>45596</v>
      </c>
      <c r="J233">
        <v>272</v>
      </c>
      <c r="K233" t="s">
        <v>117</v>
      </c>
      <c r="L233" t="s">
        <v>442</v>
      </c>
      <c r="M233" t="s">
        <v>73</v>
      </c>
      <c r="N233">
        <v>1</v>
      </c>
      <c r="O233" s="2">
        <v>45657</v>
      </c>
      <c r="P233" t="s">
        <v>74</v>
      </c>
      <c r="Q233">
        <v>182</v>
      </c>
      <c r="R233" t="s">
        <v>443</v>
      </c>
      <c r="U233">
        <v>27502</v>
      </c>
      <c r="V233" t="s">
        <v>444</v>
      </c>
      <c r="W233" t="s">
        <v>56</v>
      </c>
      <c r="X233">
        <v>919.41</v>
      </c>
      <c r="Y233">
        <v>2</v>
      </c>
      <c r="Z233" s="1">
        <v>1838.82</v>
      </c>
    </row>
    <row r="234" spans="1:26" hidden="1" x14ac:dyDescent="0.25">
      <c r="A234" t="s">
        <v>440</v>
      </c>
      <c r="B234" t="s">
        <v>27</v>
      </c>
      <c r="D234" t="s">
        <v>441</v>
      </c>
      <c r="E234" t="s">
        <v>70</v>
      </c>
      <c r="F234">
        <v>153010</v>
      </c>
      <c r="G234" s="1">
        <v>40838.82</v>
      </c>
      <c r="H234" s="2">
        <v>45324</v>
      </c>
      <c r="I234" s="2">
        <v>45596</v>
      </c>
      <c r="J234">
        <v>272</v>
      </c>
      <c r="K234" t="s">
        <v>117</v>
      </c>
      <c r="L234" t="s">
        <v>442</v>
      </c>
      <c r="M234" t="s">
        <v>73</v>
      </c>
      <c r="N234">
        <v>2</v>
      </c>
      <c r="O234" s="2">
        <v>45657</v>
      </c>
      <c r="P234" t="s">
        <v>74</v>
      </c>
      <c r="Q234">
        <v>182</v>
      </c>
      <c r="R234" t="s">
        <v>443</v>
      </c>
      <c r="X234" s="1">
        <v>5000</v>
      </c>
      <c r="Y234">
        <v>1</v>
      </c>
      <c r="Z234" s="1">
        <v>5000</v>
      </c>
    </row>
    <row r="235" spans="1:26" hidden="1" x14ac:dyDescent="0.25">
      <c r="A235" t="s">
        <v>440</v>
      </c>
      <c r="B235" t="s">
        <v>27</v>
      </c>
      <c r="D235" t="s">
        <v>441</v>
      </c>
      <c r="E235" t="s">
        <v>70</v>
      </c>
      <c r="F235">
        <v>153010</v>
      </c>
      <c r="G235" s="1">
        <v>40838.82</v>
      </c>
      <c r="H235" s="2">
        <v>45324</v>
      </c>
      <c r="I235" s="2">
        <v>45596</v>
      </c>
      <c r="J235">
        <v>272</v>
      </c>
      <c r="K235" t="s">
        <v>117</v>
      </c>
      <c r="L235" t="s">
        <v>445</v>
      </c>
      <c r="M235" t="s">
        <v>33</v>
      </c>
      <c r="N235">
        <v>1</v>
      </c>
      <c r="O235" s="2">
        <v>45628</v>
      </c>
      <c r="P235" t="s">
        <v>74</v>
      </c>
      <c r="Q235">
        <v>732</v>
      </c>
      <c r="R235" t="s">
        <v>78</v>
      </c>
      <c r="U235">
        <v>25089</v>
      </c>
      <c r="V235" t="s">
        <v>446</v>
      </c>
      <c r="W235" t="s">
        <v>56</v>
      </c>
      <c r="X235" s="1">
        <v>34000</v>
      </c>
      <c r="Y235">
        <v>1</v>
      </c>
      <c r="Z235" s="1">
        <v>34000</v>
      </c>
    </row>
    <row r="236" spans="1:26" hidden="1" x14ac:dyDescent="0.25">
      <c r="A236" t="s">
        <v>447</v>
      </c>
      <c r="B236" t="s">
        <v>27</v>
      </c>
      <c r="C236" t="s">
        <v>28</v>
      </c>
      <c r="D236" t="s">
        <v>448</v>
      </c>
      <c r="E236" t="s">
        <v>30</v>
      </c>
      <c r="F236">
        <v>153010</v>
      </c>
      <c r="G236" s="1">
        <v>101783</v>
      </c>
      <c r="H236" s="2">
        <v>45324</v>
      </c>
      <c r="I236" s="2">
        <v>45596</v>
      </c>
      <c r="J236">
        <v>272</v>
      </c>
      <c r="K236" t="s">
        <v>117</v>
      </c>
      <c r="L236" t="s">
        <v>449</v>
      </c>
      <c r="M236" t="s">
        <v>73</v>
      </c>
      <c r="N236">
        <v>1</v>
      </c>
      <c r="O236" s="2">
        <v>45596</v>
      </c>
      <c r="P236" t="s">
        <v>34</v>
      </c>
      <c r="Q236">
        <v>6640</v>
      </c>
      <c r="R236" t="s">
        <v>450</v>
      </c>
      <c r="X236" s="1">
        <v>19000</v>
      </c>
      <c r="Y236">
        <v>1</v>
      </c>
      <c r="Z236" s="1">
        <v>19000</v>
      </c>
    </row>
    <row r="237" spans="1:26" hidden="1" x14ac:dyDescent="0.25">
      <c r="A237" t="s">
        <v>447</v>
      </c>
      <c r="B237" t="s">
        <v>27</v>
      </c>
      <c r="C237" t="s">
        <v>28</v>
      </c>
      <c r="D237" t="s">
        <v>448</v>
      </c>
      <c r="E237" t="s">
        <v>30</v>
      </c>
      <c r="F237">
        <v>153010</v>
      </c>
      <c r="G237" s="1">
        <v>101783</v>
      </c>
      <c r="H237" s="2">
        <v>45324</v>
      </c>
      <c r="I237" s="2">
        <v>45596</v>
      </c>
      <c r="J237">
        <v>272</v>
      </c>
      <c r="K237" t="s">
        <v>117</v>
      </c>
      <c r="L237" t="s">
        <v>449</v>
      </c>
      <c r="M237" t="s">
        <v>73</v>
      </c>
      <c r="N237">
        <v>2</v>
      </c>
      <c r="O237" s="2">
        <v>45596</v>
      </c>
      <c r="P237" t="s">
        <v>34</v>
      </c>
      <c r="Q237">
        <v>9340</v>
      </c>
      <c r="R237" t="s">
        <v>451</v>
      </c>
      <c r="X237">
        <v>400</v>
      </c>
      <c r="Y237">
        <v>1</v>
      </c>
      <c r="Z237">
        <v>400</v>
      </c>
    </row>
    <row r="238" spans="1:26" hidden="1" x14ac:dyDescent="0.25">
      <c r="A238" t="s">
        <v>447</v>
      </c>
      <c r="B238" t="s">
        <v>27</v>
      </c>
      <c r="C238" t="s">
        <v>28</v>
      </c>
      <c r="D238" t="s">
        <v>448</v>
      </c>
      <c r="E238" t="s">
        <v>30</v>
      </c>
      <c r="F238">
        <v>153010</v>
      </c>
      <c r="G238" s="1">
        <v>101783</v>
      </c>
      <c r="H238" s="2">
        <v>45324</v>
      </c>
      <c r="I238" s="2">
        <v>45596</v>
      </c>
      <c r="J238">
        <v>272</v>
      </c>
      <c r="K238" t="s">
        <v>117</v>
      </c>
      <c r="L238" t="s">
        <v>449</v>
      </c>
      <c r="M238" t="s">
        <v>73</v>
      </c>
      <c r="N238">
        <v>3</v>
      </c>
      <c r="O238" s="2">
        <v>45596</v>
      </c>
      <c r="P238" t="s">
        <v>34</v>
      </c>
      <c r="Q238">
        <v>6515</v>
      </c>
      <c r="R238" t="s">
        <v>285</v>
      </c>
      <c r="X238">
        <v>400</v>
      </c>
      <c r="Y238">
        <v>1</v>
      </c>
      <c r="Z238">
        <v>400</v>
      </c>
    </row>
    <row r="239" spans="1:26" hidden="1" x14ac:dyDescent="0.25">
      <c r="A239" t="s">
        <v>447</v>
      </c>
      <c r="B239" t="s">
        <v>27</v>
      </c>
      <c r="C239" t="s">
        <v>28</v>
      </c>
      <c r="D239" t="s">
        <v>448</v>
      </c>
      <c r="E239" t="s">
        <v>30</v>
      </c>
      <c r="F239">
        <v>153010</v>
      </c>
      <c r="G239" s="1">
        <v>101783</v>
      </c>
      <c r="H239" s="2">
        <v>45324</v>
      </c>
      <c r="I239" s="2">
        <v>45596</v>
      </c>
      <c r="J239">
        <v>272</v>
      </c>
      <c r="K239" t="s">
        <v>117</v>
      </c>
      <c r="L239" t="s">
        <v>449</v>
      </c>
      <c r="M239" t="s">
        <v>73</v>
      </c>
      <c r="N239">
        <v>4</v>
      </c>
      <c r="O239" s="2">
        <v>45596</v>
      </c>
      <c r="P239" t="s">
        <v>34</v>
      </c>
      <c r="Q239">
        <v>8415</v>
      </c>
      <c r="R239" t="s">
        <v>282</v>
      </c>
      <c r="X239">
        <v>600</v>
      </c>
      <c r="Y239">
        <v>1</v>
      </c>
      <c r="Z239">
        <v>600</v>
      </c>
    </row>
    <row r="240" spans="1:26" hidden="1" x14ac:dyDescent="0.25">
      <c r="A240" t="s">
        <v>447</v>
      </c>
      <c r="B240" t="s">
        <v>27</v>
      </c>
      <c r="C240" t="s">
        <v>28</v>
      </c>
      <c r="D240" t="s">
        <v>448</v>
      </c>
      <c r="E240" t="s">
        <v>30</v>
      </c>
      <c r="F240">
        <v>153010</v>
      </c>
      <c r="G240" s="1">
        <v>101783</v>
      </c>
      <c r="H240" s="2">
        <v>45324</v>
      </c>
      <c r="I240" s="2">
        <v>45596</v>
      </c>
      <c r="J240">
        <v>272</v>
      </c>
      <c r="K240" t="s">
        <v>117</v>
      </c>
      <c r="L240" t="s">
        <v>449</v>
      </c>
      <c r="M240" t="s">
        <v>73</v>
      </c>
      <c r="N240">
        <v>5</v>
      </c>
      <c r="O240" s="2">
        <v>45596</v>
      </c>
      <c r="P240" t="s">
        <v>34</v>
      </c>
      <c r="Q240">
        <v>6685</v>
      </c>
      <c r="R240" t="s">
        <v>412</v>
      </c>
      <c r="X240" s="1">
        <v>1850</v>
      </c>
      <c r="Y240">
        <v>1</v>
      </c>
      <c r="Z240" s="1">
        <v>1850</v>
      </c>
    </row>
    <row r="241" spans="1:26" hidden="1" x14ac:dyDescent="0.25">
      <c r="A241" t="s">
        <v>447</v>
      </c>
      <c r="B241" t="s">
        <v>27</v>
      </c>
      <c r="C241" t="s">
        <v>28</v>
      </c>
      <c r="D241" t="s">
        <v>448</v>
      </c>
      <c r="E241" t="s">
        <v>30</v>
      </c>
      <c r="F241">
        <v>153010</v>
      </c>
      <c r="G241" s="1">
        <v>101783</v>
      </c>
      <c r="H241" s="2">
        <v>45324</v>
      </c>
      <c r="I241" s="2">
        <v>45596</v>
      </c>
      <c r="J241">
        <v>272</v>
      </c>
      <c r="K241" t="s">
        <v>117</v>
      </c>
      <c r="L241" t="s">
        <v>449</v>
      </c>
      <c r="M241" t="s">
        <v>73</v>
      </c>
      <c r="N241">
        <v>6</v>
      </c>
      <c r="O241" s="2">
        <v>45596</v>
      </c>
      <c r="P241" t="s">
        <v>34</v>
      </c>
      <c r="Q241">
        <v>6630</v>
      </c>
      <c r="R241" t="s">
        <v>88</v>
      </c>
      <c r="X241" s="1">
        <v>2500</v>
      </c>
      <c r="Y241">
        <v>1</v>
      </c>
      <c r="Z241" s="1">
        <v>2500</v>
      </c>
    </row>
    <row r="242" spans="1:26" hidden="1" x14ac:dyDescent="0.25">
      <c r="A242" t="s">
        <v>447</v>
      </c>
      <c r="B242" t="s">
        <v>27</v>
      </c>
      <c r="C242" t="s">
        <v>28</v>
      </c>
      <c r="D242" t="s">
        <v>448</v>
      </c>
      <c r="E242" t="s">
        <v>30</v>
      </c>
      <c r="F242">
        <v>153010</v>
      </c>
      <c r="G242" s="1">
        <v>101783</v>
      </c>
      <c r="H242" s="2">
        <v>45324</v>
      </c>
      <c r="I242" s="2">
        <v>45596</v>
      </c>
      <c r="J242">
        <v>272</v>
      </c>
      <c r="K242" t="s">
        <v>117</v>
      </c>
      <c r="L242" t="s">
        <v>449</v>
      </c>
      <c r="M242" t="s">
        <v>73</v>
      </c>
      <c r="N242">
        <v>7</v>
      </c>
      <c r="O242" s="2">
        <v>45596</v>
      </c>
      <c r="P242" t="s">
        <v>34</v>
      </c>
      <c r="Q242">
        <v>9320</v>
      </c>
      <c r="R242" t="s">
        <v>452</v>
      </c>
      <c r="X242">
        <v>100</v>
      </c>
      <c r="Y242">
        <v>1</v>
      </c>
      <c r="Z242">
        <v>100</v>
      </c>
    </row>
    <row r="243" spans="1:26" hidden="1" x14ac:dyDescent="0.25">
      <c r="A243" t="s">
        <v>447</v>
      </c>
      <c r="B243" t="s">
        <v>27</v>
      </c>
      <c r="C243" t="s">
        <v>28</v>
      </c>
      <c r="D243" t="s">
        <v>448</v>
      </c>
      <c r="E243" t="s">
        <v>30</v>
      </c>
      <c r="F243">
        <v>153010</v>
      </c>
      <c r="G243" s="1">
        <v>101783</v>
      </c>
      <c r="H243" s="2">
        <v>45324</v>
      </c>
      <c r="I243" s="2">
        <v>45596</v>
      </c>
      <c r="J243">
        <v>272</v>
      </c>
      <c r="K243" t="s">
        <v>117</v>
      </c>
      <c r="L243" t="s">
        <v>449</v>
      </c>
      <c r="M243" t="s">
        <v>73</v>
      </c>
      <c r="N243">
        <v>8</v>
      </c>
      <c r="O243" s="2">
        <v>45596</v>
      </c>
      <c r="P243" t="s">
        <v>34</v>
      </c>
      <c r="Q243">
        <v>4240</v>
      </c>
      <c r="R243" t="s">
        <v>428</v>
      </c>
      <c r="X243">
        <v>500</v>
      </c>
      <c r="Y243">
        <v>1</v>
      </c>
      <c r="Z243">
        <v>500</v>
      </c>
    </row>
    <row r="244" spans="1:26" hidden="1" x14ac:dyDescent="0.25">
      <c r="A244" t="s">
        <v>447</v>
      </c>
      <c r="B244" t="s">
        <v>27</v>
      </c>
      <c r="C244" t="s">
        <v>28</v>
      </c>
      <c r="D244" t="s">
        <v>448</v>
      </c>
      <c r="E244" t="s">
        <v>30</v>
      </c>
      <c r="F244">
        <v>153010</v>
      </c>
      <c r="G244" s="1">
        <v>101783</v>
      </c>
      <c r="H244" s="2">
        <v>45324</v>
      </c>
      <c r="I244" s="2">
        <v>45596</v>
      </c>
      <c r="J244">
        <v>272</v>
      </c>
      <c r="K244" t="s">
        <v>117</v>
      </c>
      <c r="L244" t="s">
        <v>453</v>
      </c>
      <c r="M244" t="s">
        <v>73</v>
      </c>
      <c r="N244">
        <v>1</v>
      </c>
      <c r="O244" s="2">
        <v>45596</v>
      </c>
      <c r="P244" t="s">
        <v>34</v>
      </c>
      <c r="Q244">
        <v>6810</v>
      </c>
      <c r="R244" t="s">
        <v>86</v>
      </c>
      <c r="X244" s="1">
        <v>16000</v>
      </c>
      <c r="Y244">
        <v>1</v>
      </c>
      <c r="Z244" s="1">
        <v>16000</v>
      </c>
    </row>
    <row r="245" spans="1:26" hidden="1" x14ac:dyDescent="0.25">
      <c r="A245" t="s">
        <v>447</v>
      </c>
      <c r="B245" t="s">
        <v>27</v>
      </c>
      <c r="C245" t="s">
        <v>28</v>
      </c>
      <c r="D245" t="s">
        <v>448</v>
      </c>
      <c r="E245" t="s">
        <v>30</v>
      </c>
      <c r="F245">
        <v>153010</v>
      </c>
      <c r="G245" s="1">
        <v>101783</v>
      </c>
      <c r="H245" s="2">
        <v>45324</v>
      </c>
      <c r="I245" s="2">
        <v>45596</v>
      </c>
      <c r="J245">
        <v>272</v>
      </c>
      <c r="K245" t="s">
        <v>117</v>
      </c>
      <c r="L245" t="s">
        <v>453</v>
      </c>
      <c r="M245" t="s">
        <v>73</v>
      </c>
      <c r="N245">
        <v>2</v>
      </c>
      <c r="O245" s="2">
        <v>45596</v>
      </c>
      <c r="P245" t="s">
        <v>34</v>
      </c>
      <c r="Q245">
        <v>6550</v>
      </c>
      <c r="R245" t="s">
        <v>454</v>
      </c>
      <c r="X245" s="1">
        <v>1300</v>
      </c>
      <c r="Y245">
        <v>1</v>
      </c>
      <c r="Z245" s="1">
        <v>1300</v>
      </c>
    </row>
    <row r="246" spans="1:26" hidden="1" x14ac:dyDescent="0.25">
      <c r="A246" t="s">
        <v>447</v>
      </c>
      <c r="B246" t="s">
        <v>27</v>
      </c>
      <c r="C246" t="s">
        <v>28</v>
      </c>
      <c r="D246" t="s">
        <v>448</v>
      </c>
      <c r="E246" t="s">
        <v>30</v>
      </c>
      <c r="F246">
        <v>153010</v>
      </c>
      <c r="G246" s="1">
        <v>101783</v>
      </c>
      <c r="H246" s="2">
        <v>45324</v>
      </c>
      <c r="I246" s="2">
        <v>45596</v>
      </c>
      <c r="J246">
        <v>272</v>
      </c>
      <c r="K246" t="s">
        <v>117</v>
      </c>
      <c r="L246" t="s">
        <v>453</v>
      </c>
      <c r="M246" t="s">
        <v>73</v>
      </c>
      <c r="N246">
        <v>3</v>
      </c>
      <c r="O246" s="2">
        <v>45596</v>
      </c>
      <c r="P246" t="s">
        <v>34</v>
      </c>
      <c r="Q246">
        <v>8030</v>
      </c>
      <c r="R246" t="s">
        <v>455</v>
      </c>
      <c r="X246">
        <v>400</v>
      </c>
      <c r="Y246">
        <v>1</v>
      </c>
      <c r="Z246">
        <v>400</v>
      </c>
    </row>
    <row r="247" spans="1:26" hidden="1" x14ac:dyDescent="0.25">
      <c r="A247" t="s">
        <v>447</v>
      </c>
      <c r="B247" t="s">
        <v>27</v>
      </c>
      <c r="C247" t="s">
        <v>28</v>
      </c>
      <c r="D247" t="s">
        <v>448</v>
      </c>
      <c r="E247" t="s">
        <v>30</v>
      </c>
      <c r="F247">
        <v>153010</v>
      </c>
      <c r="G247" s="1">
        <v>101783</v>
      </c>
      <c r="H247" s="2">
        <v>45324</v>
      </c>
      <c r="I247" s="2">
        <v>45596</v>
      </c>
      <c r="J247">
        <v>272</v>
      </c>
      <c r="K247" t="s">
        <v>117</v>
      </c>
      <c r="L247" t="s">
        <v>453</v>
      </c>
      <c r="M247" t="s">
        <v>73</v>
      </c>
      <c r="N247">
        <v>4</v>
      </c>
      <c r="O247" s="2">
        <v>45596</v>
      </c>
      <c r="P247" t="s">
        <v>34</v>
      </c>
      <c r="Q247">
        <v>9620</v>
      </c>
      <c r="R247" t="s">
        <v>456</v>
      </c>
      <c r="X247">
        <v>100</v>
      </c>
      <c r="Y247">
        <v>1</v>
      </c>
      <c r="Z247">
        <v>100</v>
      </c>
    </row>
    <row r="248" spans="1:26" hidden="1" x14ac:dyDescent="0.25">
      <c r="A248" t="s">
        <v>447</v>
      </c>
      <c r="B248" t="s">
        <v>27</v>
      </c>
      <c r="C248" t="s">
        <v>28</v>
      </c>
      <c r="D248" t="s">
        <v>448</v>
      </c>
      <c r="E248" t="s">
        <v>30</v>
      </c>
      <c r="F248">
        <v>153010</v>
      </c>
      <c r="G248" s="1">
        <v>101783</v>
      </c>
      <c r="H248" s="2">
        <v>45324</v>
      </c>
      <c r="I248" s="2">
        <v>45596</v>
      </c>
      <c r="J248">
        <v>272</v>
      </c>
      <c r="K248" t="s">
        <v>117</v>
      </c>
      <c r="L248" t="s">
        <v>453</v>
      </c>
      <c r="M248" t="s">
        <v>73</v>
      </c>
      <c r="N248">
        <v>5</v>
      </c>
      <c r="O248" s="2">
        <v>45596</v>
      </c>
      <c r="P248" t="s">
        <v>34</v>
      </c>
      <c r="Q248">
        <v>7930</v>
      </c>
      <c r="R248" t="s">
        <v>87</v>
      </c>
      <c r="X248" s="1">
        <v>1000</v>
      </c>
      <c r="Y248">
        <v>1</v>
      </c>
      <c r="Z248" s="1">
        <v>1000</v>
      </c>
    </row>
    <row r="249" spans="1:26" hidden="1" x14ac:dyDescent="0.25">
      <c r="A249" t="s">
        <v>447</v>
      </c>
      <c r="B249" t="s">
        <v>27</v>
      </c>
      <c r="C249" t="s">
        <v>28</v>
      </c>
      <c r="D249" t="s">
        <v>448</v>
      </c>
      <c r="E249" t="s">
        <v>30</v>
      </c>
      <c r="F249">
        <v>153010</v>
      </c>
      <c r="G249" s="1">
        <v>101783</v>
      </c>
      <c r="H249" s="2">
        <v>45324</v>
      </c>
      <c r="I249" s="2">
        <v>45596</v>
      </c>
      <c r="J249">
        <v>272</v>
      </c>
      <c r="K249" t="s">
        <v>117</v>
      </c>
      <c r="L249" t="s">
        <v>457</v>
      </c>
      <c r="M249" t="s">
        <v>73</v>
      </c>
      <c r="N249">
        <v>1</v>
      </c>
      <c r="O249" s="2">
        <v>45597</v>
      </c>
      <c r="P249" t="s">
        <v>34</v>
      </c>
      <c r="Q249">
        <v>7510</v>
      </c>
      <c r="R249" t="s">
        <v>219</v>
      </c>
      <c r="X249" s="1">
        <v>3500</v>
      </c>
      <c r="Y249">
        <v>1</v>
      </c>
      <c r="Z249" s="1">
        <v>3500</v>
      </c>
    </row>
    <row r="250" spans="1:26" hidden="1" x14ac:dyDescent="0.25">
      <c r="A250" t="s">
        <v>447</v>
      </c>
      <c r="B250" t="s">
        <v>27</v>
      </c>
      <c r="C250" t="s">
        <v>28</v>
      </c>
      <c r="D250" t="s">
        <v>448</v>
      </c>
      <c r="E250" t="s">
        <v>30</v>
      </c>
      <c r="F250">
        <v>153010</v>
      </c>
      <c r="G250" s="1">
        <v>101783</v>
      </c>
      <c r="H250" s="2">
        <v>45324</v>
      </c>
      <c r="I250" s="2">
        <v>45596</v>
      </c>
      <c r="J250">
        <v>272</v>
      </c>
      <c r="K250" t="s">
        <v>117</v>
      </c>
      <c r="L250" t="s">
        <v>453</v>
      </c>
      <c r="M250" t="s">
        <v>73</v>
      </c>
      <c r="N250">
        <v>6</v>
      </c>
      <c r="O250" s="2">
        <v>45596</v>
      </c>
      <c r="P250" t="s">
        <v>34</v>
      </c>
      <c r="Q250">
        <v>6840</v>
      </c>
      <c r="R250" t="s">
        <v>458</v>
      </c>
      <c r="X250">
        <v>400</v>
      </c>
      <c r="Y250">
        <v>1</v>
      </c>
      <c r="Z250">
        <v>400</v>
      </c>
    </row>
    <row r="251" spans="1:26" hidden="1" x14ac:dyDescent="0.25">
      <c r="A251" t="s">
        <v>447</v>
      </c>
      <c r="B251" t="s">
        <v>27</v>
      </c>
      <c r="C251" t="s">
        <v>28</v>
      </c>
      <c r="D251" t="s">
        <v>448</v>
      </c>
      <c r="E251" t="s">
        <v>30</v>
      </c>
      <c r="F251">
        <v>153010</v>
      </c>
      <c r="G251" s="1">
        <v>101783</v>
      </c>
      <c r="H251" s="2">
        <v>45324</v>
      </c>
      <c r="I251" s="2">
        <v>45596</v>
      </c>
      <c r="J251">
        <v>272</v>
      </c>
      <c r="K251" t="s">
        <v>117</v>
      </c>
      <c r="L251" t="s">
        <v>457</v>
      </c>
      <c r="M251" t="s">
        <v>73</v>
      </c>
      <c r="N251">
        <v>2</v>
      </c>
      <c r="O251" s="2">
        <v>45597</v>
      </c>
      <c r="P251" t="s">
        <v>34</v>
      </c>
      <c r="Q251">
        <v>7520</v>
      </c>
      <c r="R251" t="s">
        <v>232</v>
      </c>
      <c r="X251" s="1">
        <v>1700</v>
      </c>
      <c r="Y251">
        <v>1</v>
      </c>
      <c r="Z251" s="1">
        <v>1700</v>
      </c>
    </row>
    <row r="252" spans="1:26" hidden="1" x14ac:dyDescent="0.25">
      <c r="A252" t="s">
        <v>447</v>
      </c>
      <c r="B252" t="s">
        <v>27</v>
      </c>
      <c r="C252" t="s">
        <v>28</v>
      </c>
      <c r="D252" t="s">
        <v>448</v>
      </c>
      <c r="E252" t="s">
        <v>30</v>
      </c>
      <c r="F252">
        <v>153010</v>
      </c>
      <c r="G252" s="1">
        <v>101783</v>
      </c>
      <c r="H252" s="2">
        <v>45324</v>
      </c>
      <c r="I252" s="2">
        <v>45596</v>
      </c>
      <c r="J252">
        <v>272</v>
      </c>
      <c r="K252" t="s">
        <v>117</v>
      </c>
      <c r="L252" t="s">
        <v>457</v>
      </c>
      <c r="M252" t="s">
        <v>73</v>
      </c>
      <c r="N252">
        <v>3</v>
      </c>
      <c r="O252" s="2">
        <v>45597</v>
      </c>
      <c r="P252" t="s">
        <v>34</v>
      </c>
      <c r="Q252">
        <v>9310</v>
      </c>
      <c r="R252" t="s">
        <v>225</v>
      </c>
      <c r="X252" s="1">
        <v>4000</v>
      </c>
      <c r="Y252">
        <v>1</v>
      </c>
      <c r="Z252" s="1">
        <v>4000</v>
      </c>
    </row>
    <row r="253" spans="1:26" hidden="1" x14ac:dyDescent="0.25">
      <c r="A253" t="s">
        <v>447</v>
      </c>
      <c r="B253" t="s">
        <v>27</v>
      </c>
      <c r="C253" t="s">
        <v>28</v>
      </c>
      <c r="D253" t="s">
        <v>448</v>
      </c>
      <c r="E253" t="s">
        <v>30</v>
      </c>
      <c r="F253">
        <v>153010</v>
      </c>
      <c r="G253" s="1">
        <v>101783</v>
      </c>
      <c r="H253" s="2">
        <v>45324</v>
      </c>
      <c r="I253" s="2">
        <v>45596</v>
      </c>
      <c r="J253">
        <v>272</v>
      </c>
      <c r="K253" t="s">
        <v>117</v>
      </c>
      <c r="L253" t="s">
        <v>457</v>
      </c>
      <c r="M253" t="s">
        <v>73</v>
      </c>
      <c r="N253">
        <v>4</v>
      </c>
      <c r="O253" s="2">
        <v>45597</v>
      </c>
      <c r="P253" t="s">
        <v>34</v>
      </c>
      <c r="Q253">
        <v>7540</v>
      </c>
      <c r="R253" t="s">
        <v>459</v>
      </c>
      <c r="X253">
        <v>300</v>
      </c>
      <c r="Y253">
        <v>1</v>
      </c>
      <c r="Z253">
        <v>300</v>
      </c>
    </row>
    <row r="254" spans="1:26" hidden="1" x14ac:dyDescent="0.25">
      <c r="A254" t="s">
        <v>447</v>
      </c>
      <c r="B254" t="s">
        <v>27</v>
      </c>
      <c r="C254" t="s">
        <v>28</v>
      </c>
      <c r="D254" t="s">
        <v>448</v>
      </c>
      <c r="E254" t="s">
        <v>30</v>
      </c>
      <c r="F254">
        <v>153010</v>
      </c>
      <c r="G254" s="1">
        <v>101783</v>
      </c>
      <c r="H254" s="2">
        <v>45324</v>
      </c>
      <c r="I254" s="2">
        <v>45596</v>
      </c>
      <c r="J254">
        <v>272</v>
      </c>
      <c r="K254" t="s">
        <v>117</v>
      </c>
      <c r="L254" t="s">
        <v>457</v>
      </c>
      <c r="M254" t="s">
        <v>73</v>
      </c>
      <c r="N254">
        <v>5</v>
      </c>
      <c r="O254" s="2">
        <v>45597</v>
      </c>
      <c r="P254" t="s">
        <v>34</v>
      </c>
      <c r="Q254">
        <v>8105</v>
      </c>
      <c r="R254" t="s">
        <v>291</v>
      </c>
      <c r="X254">
        <v>200</v>
      </c>
      <c r="Y254">
        <v>1</v>
      </c>
      <c r="Z254">
        <v>200</v>
      </c>
    </row>
    <row r="255" spans="1:26" hidden="1" x14ac:dyDescent="0.25">
      <c r="A255" t="s">
        <v>447</v>
      </c>
      <c r="B255" t="s">
        <v>27</v>
      </c>
      <c r="C255" t="s">
        <v>28</v>
      </c>
      <c r="D255" t="s">
        <v>448</v>
      </c>
      <c r="E255" t="s">
        <v>30</v>
      </c>
      <c r="F255">
        <v>153010</v>
      </c>
      <c r="G255" s="1">
        <v>101783</v>
      </c>
      <c r="H255" s="2">
        <v>45324</v>
      </c>
      <c r="I255" s="2">
        <v>45596</v>
      </c>
      <c r="J255">
        <v>272</v>
      </c>
      <c r="K255" t="s">
        <v>117</v>
      </c>
      <c r="L255" t="s">
        <v>460</v>
      </c>
      <c r="M255" t="s">
        <v>33</v>
      </c>
      <c r="N255">
        <v>1</v>
      </c>
      <c r="O255" s="2">
        <v>45597</v>
      </c>
      <c r="P255" t="s">
        <v>34</v>
      </c>
      <c r="Q255">
        <v>7030</v>
      </c>
      <c r="R255" t="s">
        <v>171</v>
      </c>
      <c r="X255" s="1">
        <v>1000</v>
      </c>
      <c r="Y255">
        <v>1</v>
      </c>
      <c r="Z255" s="1">
        <v>1000</v>
      </c>
    </row>
    <row r="256" spans="1:26" hidden="1" x14ac:dyDescent="0.25">
      <c r="A256" t="s">
        <v>447</v>
      </c>
      <c r="B256" t="s">
        <v>27</v>
      </c>
      <c r="C256" t="s">
        <v>28</v>
      </c>
      <c r="D256" t="s">
        <v>448</v>
      </c>
      <c r="E256" t="s">
        <v>30</v>
      </c>
      <c r="F256">
        <v>153010</v>
      </c>
      <c r="G256" s="1">
        <v>101783</v>
      </c>
      <c r="H256" s="2">
        <v>45324</v>
      </c>
      <c r="I256" s="2">
        <v>45596</v>
      </c>
      <c r="J256">
        <v>272</v>
      </c>
      <c r="K256" t="s">
        <v>117</v>
      </c>
      <c r="L256" t="s">
        <v>460</v>
      </c>
      <c r="M256" t="s">
        <v>33</v>
      </c>
      <c r="N256">
        <v>2</v>
      </c>
      <c r="O256" s="2">
        <v>45597</v>
      </c>
      <c r="P256" t="s">
        <v>34</v>
      </c>
      <c r="Q256">
        <v>7090</v>
      </c>
      <c r="R256" t="s">
        <v>383</v>
      </c>
      <c r="X256" s="1">
        <v>6000</v>
      </c>
      <c r="Y256">
        <v>1</v>
      </c>
      <c r="Z256" s="1">
        <v>6000</v>
      </c>
    </row>
    <row r="257" spans="1:26" hidden="1" x14ac:dyDescent="0.25">
      <c r="A257" t="s">
        <v>447</v>
      </c>
      <c r="B257" t="s">
        <v>27</v>
      </c>
      <c r="C257" t="s">
        <v>28</v>
      </c>
      <c r="D257" t="s">
        <v>448</v>
      </c>
      <c r="E257" t="s">
        <v>30</v>
      </c>
      <c r="F257">
        <v>153010</v>
      </c>
      <c r="G257" s="1">
        <v>101783</v>
      </c>
      <c r="H257" s="2">
        <v>45324</v>
      </c>
      <c r="I257" s="2">
        <v>45596</v>
      </c>
      <c r="J257">
        <v>272</v>
      </c>
      <c r="K257" t="s">
        <v>117</v>
      </c>
      <c r="L257" t="s">
        <v>460</v>
      </c>
      <c r="M257" t="s">
        <v>33</v>
      </c>
      <c r="N257">
        <v>3</v>
      </c>
      <c r="O257" s="2">
        <v>45597</v>
      </c>
      <c r="P257" t="s">
        <v>34</v>
      </c>
      <c r="Q257">
        <v>6145</v>
      </c>
      <c r="R257" t="s">
        <v>421</v>
      </c>
      <c r="X257" s="1">
        <v>1660</v>
      </c>
      <c r="Y257">
        <v>1</v>
      </c>
      <c r="Z257" s="1">
        <v>1660</v>
      </c>
    </row>
    <row r="258" spans="1:26" hidden="1" x14ac:dyDescent="0.25">
      <c r="A258" t="s">
        <v>447</v>
      </c>
      <c r="B258" t="s">
        <v>27</v>
      </c>
      <c r="C258" t="s">
        <v>28</v>
      </c>
      <c r="D258" t="s">
        <v>448</v>
      </c>
      <c r="E258" t="s">
        <v>30</v>
      </c>
      <c r="F258">
        <v>153010</v>
      </c>
      <c r="G258" s="1">
        <v>101783</v>
      </c>
      <c r="H258" s="2">
        <v>45324</v>
      </c>
      <c r="I258" s="2">
        <v>45596</v>
      </c>
      <c r="J258">
        <v>272</v>
      </c>
      <c r="K258" t="s">
        <v>117</v>
      </c>
      <c r="L258" t="s">
        <v>460</v>
      </c>
      <c r="M258" t="s">
        <v>33</v>
      </c>
      <c r="N258">
        <v>4</v>
      </c>
      <c r="O258" s="2">
        <v>45597</v>
      </c>
      <c r="P258" t="s">
        <v>34</v>
      </c>
      <c r="Q258">
        <v>7060</v>
      </c>
      <c r="R258" t="s">
        <v>160</v>
      </c>
      <c r="X258" s="1">
        <v>4000</v>
      </c>
      <c r="Y258">
        <v>1</v>
      </c>
      <c r="Z258" s="1">
        <v>4000</v>
      </c>
    </row>
    <row r="259" spans="1:26" hidden="1" x14ac:dyDescent="0.25">
      <c r="A259" t="s">
        <v>447</v>
      </c>
      <c r="B259" t="s">
        <v>27</v>
      </c>
      <c r="C259" t="s">
        <v>28</v>
      </c>
      <c r="D259" t="s">
        <v>448</v>
      </c>
      <c r="E259" t="s">
        <v>30</v>
      </c>
      <c r="F259">
        <v>153010</v>
      </c>
      <c r="G259" s="1">
        <v>101783</v>
      </c>
      <c r="H259" s="2">
        <v>45324</v>
      </c>
      <c r="I259" s="2">
        <v>45596</v>
      </c>
      <c r="J259">
        <v>272</v>
      </c>
      <c r="K259" t="s">
        <v>117</v>
      </c>
      <c r="L259" t="s">
        <v>460</v>
      </c>
      <c r="M259" t="s">
        <v>33</v>
      </c>
      <c r="N259">
        <v>5</v>
      </c>
      <c r="O259" s="2">
        <v>45597</v>
      </c>
      <c r="P259" t="s">
        <v>34</v>
      </c>
      <c r="Q259">
        <v>7070</v>
      </c>
      <c r="R259" t="s">
        <v>35</v>
      </c>
      <c r="X259" s="1">
        <v>1900</v>
      </c>
      <c r="Y259">
        <v>1</v>
      </c>
      <c r="Z259" s="1">
        <v>1900</v>
      </c>
    </row>
    <row r="260" spans="1:26" hidden="1" x14ac:dyDescent="0.25">
      <c r="A260" t="s">
        <v>447</v>
      </c>
      <c r="B260" t="s">
        <v>27</v>
      </c>
      <c r="C260" t="s">
        <v>28</v>
      </c>
      <c r="D260" t="s">
        <v>448</v>
      </c>
      <c r="E260" t="s">
        <v>30</v>
      </c>
      <c r="F260">
        <v>153010</v>
      </c>
      <c r="G260" s="1">
        <v>101783</v>
      </c>
      <c r="H260" s="2">
        <v>45324</v>
      </c>
      <c r="I260" s="2">
        <v>45596</v>
      </c>
      <c r="J260">
        <v>272</v>
      </c>
      <c r="K260" t="s">
        <v>117</v>
      </c>
      <c r="L260" t="s">
        <v>461</v>
      </c>
      <c r="M260" t="s">
        <v>33</v>
      </c>
      <c r="N260">
        <v>1</v>
      </c>
      <c r="O260" s="2">
        <v>45597</v>
      </c>
      <c r="P260" t="s">
        <v>34</v>
      </c>
      <c r="Q260">
        <v>7195</v>
      </c>
      <c r="R260" t="s">
        <v>92</v>
      </c>
      <c r="X260" s="1">
        <v>8500</v>
      </c>
      <c r="Y260">
        <v>1</v>
      </c>
      <c r="Z260" s="1">
        <v>8500</v>
      </c>
    </row>
    <row r="261" spans="1:26" hidden="1" x14ac:dyDescent="0.25">
      <c r="A261" t="s">
        <v>447</v>
      </c>
      <c r="B261" t="s">
        <v>27</v>
      </c>
      <c r="C261" t="s">
        <v>28</v>
      </c>
      <c r="D261" t="s">
        <v>448</v>
      </c>
      <c r="E261" t="s">
        <v>30</v>
      </c>
      <c r="F261">
        <v>153010</v>
      </c>
      <c r="G261" s="1">
        <v>101783</v>
      </c>
      <c r="H261" s="2">
        <v>45324</v>
      </c>
      <c r="I261" s="2">
        <v>45596</v>
      </c>
      <c r="J261">
        <v>272</v>
      </c>
      <c r="K261" t="s">
        <v>117</v>
      </c>
      <c r="L261" t="s">
        <v>462</v>
      </c>
      <c r="M261" t="s">
        <v>33</v>
      </c>
      <c r="N261">
        <v>1</v>
      </c>
      <c r="O261" s="2">
        <v>45597</v>
      </c>
      <c r="P261" t="s">
        <v>34</v>
      </c>
      <c r="Q261">
        <v>7230</v>
      </c>
      <c r="R261" t="s">
        <v>463</v>
      </c>
      <c r="X261" s="1">
        <v>4000</v>
      </c>
      <c r="Y261">
        <v>1</v>
      </c>
      <c r="Z261" s="1">
        <v>4000</v>
      </c>
    </row>
    <row r="262" spans="1:26" hidden="1" x14ac:dyDescent="0.25">
      <c r="A262" t="s">
        <v>447</v>
      </c>
      <c r="B262" t="s">
        <v>27</v>
      </c>
      <c r="C262" t="s">
        <v>28</v>
      </c>
      <c r="D262" t="s">
        <v>448</v>
      </c>
      <c r="E262" t="s">
        <v>30</v>
      </c>
      <c r="F262">
        <v>153010</v>
      </c>
      <c r="G262" s="1">
        <v>101783</v>
      </c>
      <c r="H262" s="2">
        <v>45324</v>
      </c>
      <c r="I262" s="2">
        <v>45596</v>
      </c>
      <c r="J262">
        <v>272</v>
      </c>
      <c r="K262" t="s">
        <v>117</v>
      </c>
      <c r="L262" t="s">
        <v>464</v>
      </c>
      <c r="M262" t="s">
        <v>33</v>
      </c>
      <c r="N262">
        <v>1</v>
      </c>
      <c r="O262" s="2">
        <v>45653</v>
      </c>
      <c r="P262" t="s">
        <v>34</v>
      </c>
      <c r="Q262">
        <v>4320</v>
      </c>
      <c r="R262" t="s">
        <v>274</v>
      </c>
      <c r="X262">
        <v>150</v>
      </c>
      <c r="Y262">
        <v>1</v>
      </c>
      <c r="Z262">
        <v>150</v>
      </c>
    </row>
    <row r="263" spans="1:26" hidden="1" x14ac:dyDescent="0.25">
      <c r="A263" t="s">
        <v>447</v>
      </c>
      <c r="B263" t="s">
        <v>27</v>
      </c>
      <c r="C263" t="s">
        <v>28</v>
      </c>
      <c r="D263" t="s">
        <v>448</v>
      </c>
      <c r="E263" t="s">
        <v>30</v>
      </c>
      <c r="F263">
        <v>153010</v>
      </c>
      <c r="G263" s="1">
        <v>101783</v>
      </c>
      <c r="H263" s="2">
        <v>45324</v>
      </c>
      <c r="I263" s="2">
        <v>45596</v>
      </c>
      <c r="J263">
        <v>272</v>
      </c>
      <c r="K263" t="s">
        <v>117</v>
      </c>
      <c r="L263" t="s">
        <v>464</v>
      </c>
      <c r="M263" t="s">
        <v>33</v>
      </c>
      <c r="N263">
        <v>2</v>
      </c>
      <c r="O263" s="2">
        <v>45653</v>
      </c>
      <c r="P263" t="s">
        <v>34</v>
      </c>
      <c r="Q263">
        <v>7810</v>
      </c>
      <c r="R263" t="s">
        <v>269</v>
      </c>
      <c r="X263" s="1">
        <v>5000</v>
      </c>
      <c r="Y263">
        <v>1</v>
      </c>
      <c r="Z263" s="1">
        <v>5000</v>
      </c>
    </row>
    <row r="264" spans="1:26" hidden="1" x14ac:dyDescent="0.25">
      <c r="A264" t="s">
        <v>447</v>
      </c>
      <c r="B264" t="s">
        <v>27</v>
      </c>
      <c r="C264" t="s">
        <v>28</v>
      </c>
      <c r="D264" t="s">
        <v>448</v>
      </c>
      <c r="E264" t="s">
        <v>30</v>
      </c>
      <c r="F264">
        <v>153010</v>
      </c>
      <c r="G264" s="1">
        <v>101783</v>
      </c>
      <c r="H264" s="2">
        <v>45324</v>
      </c>
      <c r="I264" s="2">
        <v>45596</v>
      </c>
      <c r="J264">
        <v>272</v>
      </c>
      <c r="K264" t="s">
        <v>117</v>
      </c>
      <c r="L264" t="s">
        <v>464</v>
      </c>
      <c r="M264" t="s">
        <v>33</v>
      </c>
      <c r="N264">
        <v>3</v>
      </c>
      <c r="O264" s="2">
        <v>45653</v>
      </c>
      <c r="P264" t="s">
        <v>34</v>
      </c>
      <c r="Q264">
        <v>7830</v>
      </c>
      <c r="R264" t="s">
        <v>279</v>
      </c>
      <c r="X264">
        <v>200</v>
      </c>
      <c r="Y264">
        <v>1</v>
      </c>
      <c r="Z264">
        <v>200</v>
      </c>
    </row>
    <row r="265" spans="1:26" hidden="1" x14ac:dyDescent="0.25">
      <c r="A265" t="s">
        <v>447</v>
      </c>
      <c r="B265" t="s">
        <v>27</v>
      </c>
      <c r="C265" t="s">
        <v>28</v>
      </c>
      <c r="D265" t="s">
        <v>448</v>
      </c>
      <c r="E265" t="s">
        <v>30</v>
      </c>
      <c r="F265">
        <v>153010</v>
      </c>
      <c r="G265" s="1">
        <v>101783</v>
      </c>
      <c r="H265" s="2">
        <v>45324</v>
      </c>
      <c r="I265" s="2">
        <v>45596</v>
      </c>
      <c r="J265">
        <v>272</v>
      </c>
      <c r="K265" t="s">
        <v>117</v>
      </c>
      <c r="L265" t="s">
        <v>464</v>
      </c>
      <c r="M265" t="s">
        <v>33</v>
      </c>
      <c r="N265">
        <v>4</v>
      </c>
      <c r="O265" s="2">
        <v>45653</v>
      </c>
      <c r="P265" t="s">
        <v>34</v>
      </c>
      <c r="Q265">
        <v>7820</v>
      </c>
      <c r="R265" t="s">
        <v>465</v>
      </c>
      <c r="X265">
        <v>300</v>
      </c>
      <c r="Y265">
        <v>1</v>
      </c>
      <c r="Z265">
        <v>300</v>
      </c>
    </row>
    <row r="266" spans="1:26" hidden="1" x14ac:dyDescent="0.25">
      <c r="A266" t="s">
        <v>447</v>
      </c>
      <c r="B266" t="s">
        <v>27</v>
      </c>
      <c r="C266" t="s">
        <v>28</v>
      </c>
      <c r="D266" t="s">
        <v>448</v>
      </c>
      <c r="E266" t="s">
        <v>30</v>
      </c>
      <c r="F266">
        <v>153010</v>
      </c>
      <c r="G266" s="1">
        <v>101783</v>
      </c>
      <c r="H266" s="2">
        <v>45324</v>
      </c>
      <c r="I266" s="2">
        <v>45596</v>
      </c>
      <c r="J266">
        <v>272</v>
      </c>
      <c r="K266" t="s">
        <v>117</v>
      </c>
      <c r="L266" t="s">
        <v>464</v>
      </c>
      <c r="M266" t="s">
        <v>33</v>
      </c>
      <c r="N266">
        <v>5</v>
      </c>
      <c r="O266" s="2">
        <v>45653</v>
      </c>
      <c r="P266" t="s">
        <v>34</v>
      </c>
      <c r="Q266">
        <v>9390</v>
      </c>
      <c r="R266" t="s">
        <v>39</v>
      </c>
      <c r="X266">
        <v>300</v>
      </c>
      <c r="Y266">
        <v>1</v>
      </c>
      <c r="Z266">
        <v>300</v>
      </c>
    </row>
    <row r="267" spans="1:26" hidden="1" x14ac:dyDescent="0.25">
      <c r="A267" t="s">
        <v>447</v>
      </c>
      <c r="B267" t="s">
        <v>27</v>
      </c>
      <c r="C267" t="s">
        <v>28</v>
      </c>
      <c r="D267" t="s">
        <v>448</v>
      </c>
      <c r="E267" t="s">
        <v>30</v>
      </c>
      <c r="F267">
        <v>153010</v>
      </c>
      <c r="G267" s="1">
        <v>101783</v>
      </c>
      <c r="H267" s="2">
        <v>45324</v>
      </c>
      <c r="I267" s="2">
        <v>45596</v>
      </c>
      <c r="J267">
        <v>272</v>
      </c>
      <c r="K267" t="s">
        <v>117</v>
      </c>
      <c r="L267" t="s">
        <v>449</v>
      </c>
      <c r="M267" t="s">
        <v>73</v>
      </c>
      <c r="N267">
        <v>9</v>
      </c>
      <c r="O267" s="2">
        <v>45596</v>
      </c>
      <c r="P267" t="s">
        <v>34</v>
      </c>
      <c r="Q267">
        <v>4720</v>
      </c>
      <c r="R267" t="s">
        <v>411</v>
      </c>
      <c r="X267" s="1">
        <v>1100</v>
      </c>
      <c r="Y267">
        <v>1</v>
      </c>
      <c r="Z267" s="1">
        <v>1100</v>
      </c>
    </row>
    <row r="268" spans="1:26" hidden="1" x14ac:dyDescent="0.25">
      <c r="A268" t="s">
        <v>447</v>
      </c>
      <c r="B268" t="s">
        <v>27</v>
      </c>
      <c r="C268" t="s">
        <v>28</v>
      </c>
      <c r="D268" t="s">
        <v>448</v>
      </c>
      <c r="E268" t="s">
        <v>30</v>
      </c>
      <c r="F268">
        <v>153010</v>
      </c>
      <c r="G268" s="1">
        <v>101783</v>
      </c>
      <c r="H268" s="2">
        <v>45324</v>
      </c>
      <c r="I268" s="2">
        <v>45596</v>
      </c>
      <c r="J268">
        <v>272</v>
      </c>
      <c r="K268" t="s">
        <v>117</v>
      </c>
      <c r="L268" t="s">
        <v>449</v>
      </c>
      <c r="M268" t="s">
        <v>73</v>
      </c>
      <c r="N268">
        <v>10</v>
      </c>
      <c r="O268" s="2">
        <v>45596</v>
      </c>
      <c r="P268" t="s">
        <v>34</v>
      </c>
      <c r="Q268">
        <v>6630</v>
      </c>
      <c r="R268" t="s">
        <v>88</v>
      </c>
      <c r="X268" s="1">
        <v>1500</v>
      </c>
      <c r="Y268">
        <v>1</v>
      </c>
      <c r="Z268" s="1">
        <v>1500</v>
      </c>
    </row>
    <row r="269" spans="1:26" hidden="1" x14ac:dyDescent="0.25">
      <c r="A269" t="s">
        <v>447</v>
      </c>
      <c r="B269" t="s">
        <v>27</v>
      </c>
      <c r="C269" t="s">
        <v>28</v>
      </c>
      <c r="D269" t="s">
        <v>448</v>
      </c>
      <c r="E269" t="s">
        <v>30</v>
      </c>
      <c r="F269">
        <v>153010</v>
      </c>
      <c r="G269" s="1">
        <v>101783</v>
      </c>
      <c r="H269" s="2">
        <v>45324</v>
      </c>
      <c r="I269" s="2">
        <v>45596</v>
      </c>
      <c r="J269">
        <v>272</v>
      </c>
      <c r="K269" t="s">
        <v>117</v>
      </c>
      <c r="L269" t="s">
        <v>449</v>
      </c>
      <c r="M269" t="s">
        <v>73</v>
      </c>
      <c r="N269">
        <v>11</v>
      </c>
      <c r="O269" s="2">
        <v>45596</v>
      </c>
      <c r="P269" t="s">
        <v>34</v>
      </c>
      <c r="Q269">
        <v>4610</v>
      </c>
      <c r="R269" t="s">
        <v>466</v>
      </c>
      <c r="X269" s="1">
        <v>2000</v>
      </c>
      <c r="Y269">
        <v>1</v>
      </c>
      <c r="Z269" s="1">
        <v>2000</v>
      </c>
    </row>
    <row r="270" spans="1:26" hidden="1" x14ac:dyDescent="0.25">
      <c r="A270" t="s">
        <v>447</v>
      </c>
      <c r="B270" t="s">
        <v>27</v>
      </c>
      <c r="C270" t="s">
        <v>28</v>
      </c>
      <c r="D270" t="s">
        <v>448</v>
      </c>
      <c r="E270" t="s">
        <v>30</v>
      </c>
      <c r="F270">
        <v>153010</v>
      </c>
      <c r="G270" s="1">
        <v>101783</v>
      </c>
      <c r="H270" s="2">
        <v>45324</v>
      </c>
      <c r="I270" s="2">
        <v>45596</v>
      </c>
      <c r="J270">
        <v>272</v>
      </c>
      <c r="K270" t="s">
        <v>117</v>
      </c>
      <c r="L270" t="s">
        <v>467</v>
      </c>
      <c r="M270" t="s">
        <v>33</v>
      </c>
      <c r="N270">
        <v>1</v>
      </c>
      <c r="O270" s="2">
        <v>45597</v>
      </c>
      <c r="P270" t="s">
        <v>34</v>
      </c>
      <c r="Q270">
        <v>5830</v>
      </c>
      <c r="R270" t="s">
        <v>468</v>
      </c>
      <c r="X270" s="1">
        <v>5000</v>
      </c>
      <c r="Y270">
        <v>1</v>
      </c>
      <c r="Z270" s="1">
        <v>5000</v>
      </c>
    </row>
    <row r="271" spans="1:26" hidden="1" x14ac:dyDescent="0.25">
      <c r="A271" t="s">
        <v>447</v>
      </c>
      <c r="B271" t="s">
        <v>27</v>
      </c>
      <c r="C271" t="s">
        <v>28</v>
      </c>
      <c r="D271" t="s">
        <v>448</v>
      </c>
      <c r="E271" t="s">
        <v>30</v>
      </c>
      <c r="F271">
        <v>153010</v>
      </c>
      <c r="G271" s="1">
        <v>101783</v>
      </c>
      <c r="H271" s="2">
        <v>45324</v>
      </c>
      <c r="I271" s="2">
        <v>45596</v>
      </c>
      <c r="J271">
        <v>272</v>
      </c>
      <c r="K271" t="s">
        <v>117</v>
      </c>
      <c r="L271" t="s">
        <v>467</v>
      </c>
      <c r="M271" t="s">
        <v>33</v>
      </c>
      <c r="N271">
        <v>2</v>
      </c>
      <c r="O271" s="2">
        <v>45597</v>
      </c>
      <c r="P271" t="s">
        <v>34</v>
      </c>
      <c r="Q271">
        <v>5835</v>
      </c>
      <c r="R271" t="s">
        <v>246</v>
      </c>
      <c r="X271" s="1">
        <v>1900</v>
      </c>
      <c r="Y271">
        <v>1</v>
      </c>
      <c r="Z271" s="1">
        <v>1900</v>
      </c>
    </row>
    <row r="272" spans="1:26" hidden="1" x14ac:dyDescent="0.25">
      <c r="A272" t="s">
        <v>447</v>
      </c>
      <c r="B272" t="s">
        <v>27</v>
      </c>
      <c r="C272" t="s">
        <v>28</v>
      </c>
      <c r="D272" t="s">
        <v>448</v>
      </c>
      <c r="E272" t="s">
        <v>30</v>
      </c>
      <c r="F272">
        <v>153010</v>
      </c>
      <c r="G272" s="1">
        <v>101783</v>
      </c>
      <c r="H272" s="2">
        <v>45324</v>
      </c>
      <c r="I272" s="2">
        <v>45596</v>
      </c>
      <c r="J272">
        <v>272</v>
      </c>
      <c r="K272" t="s">
        <v>117</v>
      </c>
      <c r="L272" t="s">
        <v>467</v>
      </c>
      <c r="M272" t="s">
        <v>33</v>
      </c>
      <c r="N272">
        <v>3</v>
      </c>
      <c r="O272" s="2">
        <v>45597</v>
      </c>
      <c r="P272" t="s">
        <v>34</v>
      </c>
      <c r="Q272">
        <v>6145</v>
      </c>
      <c r="R272" t="s">
        <v>421</v>
      </c>
      <c r="X272">
        <v>268</v>
      </c>
      <c r="Y272">
        <v>1</v>
      </c>
      <c r="Z272">
        <v>268</v>
      </c>
    </row>
    <row r="273" spans="1:26" hidden="1" x14ac:dyDescent="0.25">
      <c r="A273" t="s">
        <v>447</v>
      </c>
      <c r="B273" t="s">
        <v>27</v>
      </c>
      <c r="C273" t="s">
        <v>28</v>
      </c>
      <c r="D273" t="s">
        <v>448</v>
      </c>
      <c r="E273" t="s">
        <v>30</v>
      </c>
      <c r="F273">
        <v>153010</v>
      </c>
      <c r="G273" s="1">
        <v>101783</v>
      </c>
      <c r="H273" s="2">
        <v>45324</v>
      </c>
      <c r="I273" s="2">
        <v>45596</v>
      </c>
      <c r="J273">
        <v>272</v>
      </c>
      <c r="K273" t="s">
        <v>117</v>
      </c>
      <c r="L273" t="s">
        <v>467</v>
      </c>
      <c r="M273" t="s">
        <v>33</v>
      </c>
      <c r="N273">
        <v>4</v>
      </c>
      <c r="O273" s="2">
        <v>45597</v>
      </c>
      <c r="P273" t="s">
        <v>34</v>
      </c>
      <c r="Q273">
        <v>5965</v>
      </c>
      <c r="R273" t="s">
        <v>183</v>
      </c>
      <c r="X273">
        <v>755</v>
      </c>
      <c r="Y273">
        <v>1</v>
      </c>
      <c r="Z273">
        <v>755</v>
      </c>
    </row>
    <row r="274" spans="1:26" hidden="1" x14ac:dyDescent="0.25">
      <c r="A274" t="s">
        <v>447</v>
      </c>
      <c r="B274" t="s">
        <v>27</v>
      </c>
      <c r="C274" t="s">
        <v>28</v>
      </c>
      <c r="D274" t="s">
        <v>448</v>
      </c>
      <c r="E274" t="s">
        <v>30</v>
      </c>
      <c r="F274">
        <v>153010</v>
      </c>
      <c r="G274" s="1">
        <v>101783</v>
      </c>
      <c r="H274" s="2">
        <v>45324</v>
      </c>
      <c r="I274" s="2">
        <v>45596</v>
      </c>
      <c r="J274">
        <v>272</v>
      </c>
      <c r="K274" t="s">
        <v>117</v>
      </c>
      <c r="L274" t="s">
        <v>469</v>
      </c>
      <c r="M274" t="s">
        <v>73</v>
      </c>
      <c r="N274">
        <v>1</v>
      </c>
      <c r="O274" s="2">
        <v>45597</v>
      </c>
      <c r="P274" t="s">
        <v>34</v>
      </c>
      <c r="Q274">
        <v>6350</v>
      </c>
      <c r="R274" t="s">
        <v>402</v>
      </c>
      <c r="X274" s="1">
        <v>2000</v>
      </c>
      <c r="Y274">
        <v>1</v>
      </c>
      <c r="Z274" s="1">
        <v>2000</v>
      </c>
    </row>
    <row r="275" spans="1:26" hidden="1" x14ac:dyDescent="0.25">
      <c r="A275" t="s">
        <v>470</v>
      </c>
      <c r="B275" t="s">
        <v>27</v>
      </c>
      <c r="C275" t="s">
        <v>28</v>
      </c>
      <c r="D275" t="s">
        <v>471</v>
      </c>
      <c r="E275" t="s">
        <v>30</v>
      </c>
      <c r="F275">
        <v>153010</v>
      </c>
      <c r="G275" s="1">
        <v>30471.55</v>
      </c>
      <c r="H275" s="2">
        <v>45293</v>
      </c>
      <c r="I275" s="2">
        <v>45653</v>
      </c>
      <c r="J275">
        <v>360</v>
      </c>
      <c r="K275" t="s">
        <v>117</v>
      </c>
      <c r="L275" t="s">
        <v>472</v>
      </c>
      <c r="M275" t="s">
        <v>73</v>
      </c>
      <c r="N275">
        <v>1</v>
      </c>
      <c r="O275" s="2">
        <v>45534</v>
      </c>
      <c r="P275" t="s">
        <v>34</v>
      </c>
      <c r="Q275">
        <v>8915</v>
      </c>
      <c r="R275" t="s">
        <v>473</v>
      </c>
      <c r="X275" s="1">
        <v>4350</v>
      </c>
      <c r="Y275">
        <v>1</v>
      </c>
      <c r="Z275" s="1">
        <v>4350</v>
      </c>
    </row>
    <row r="276" spans="1:26" hidden="1" x14ac:dyDescent="0.25">
      <c r="A276" t="s">
        <v>470</v>
      </c>
      <c r="B276" t="s">
        <v>27</v>
      </c>
      <c r="C276" t="s">
        <v>28</v>
      </c>
      <c r="D276" t="s">
        <v>471</v>
      </c>
      <c r="E276" t="s">
        <v>30</v>
      </c>
      <c r="F276">
        <v>153010</v>
      </c>
      <c r="G276" s="1">
        <v>30471.55</v>
      </c>
      <c r="H276" s="2">
        <v>45293</v>
      </c>
      <c r="I276" s="2">
        <v>45653</v>
      </c>
      <c r="J276">
        <v>360</v>
      </c>
      <c r="K276" t="s">
        <v>117</v>
      </c>
      <c r="L276" t="s">
        <v>472</v>
      </c>
      <c r="M276" t="s">
        <v>73</v>
      </c>
      <c r="N276">
        <v>2</v>
      </c>
      <c r="O276" s="2">
        <v>45534</v>
      </c>
      <c r="P276" t="s">
        <v>34</v>
      </c>
      <c r="Q276">
        <v>8905</v>
      </c>
      <c r="R276" t="s">
        <v>474</v>
      </c>
      <c r="X276" s="1">
        <v>1500</v>
      </c>
      <c r="Y276">
        <v>1</v>
      </c>
      <c r="Z276" s="1">
        <v>1500</v>
      </c>
    </row>
    <row r="277" spans="1:26" hidden="1" x14ac:dyDescent="0.25">
      <c r="A277" t="s">
        <v>470</v>
      </c>
      <c r="B277" t="s">
        <v>27</v>
      </c>
      <c r="C277" t="s">
        <v>28</v>
      </c>
      <c r="D277" t="s">
        <v>471</v>
      </c>
      <c r="E277" t="s">
        <v>30</v>
      </c>
      <c r="F277">
        <v>153010</v>
      </c>
      <c r="G277" s="1">
        <v>30471.55</v>
      </c>
      <c r="H277" s="2">
        <v>45293</v>
      </c>
      <c r="I277" s="2">
        <v>45653</v>
      </c>
      <c r="J277">
        <v>360</v>
      </c>
      <c r="K277" t="s">
        <v>117</v>
      </c>
      <c r="L277" t="s">
        <v>472</v>
      </c>
      <c r="M277" t="s">
        <v>73</v>
      </c>
      <c r="N277">
        <v>3</v>
      </c>
      <c r="O277" s="2">
        <v>45534</v>
      </c>
      <c r="P277" t="s">
        <v>34</v>
      </c>
      <c r="Q277">
        <v>8910</v>
      </c>
      <c r="R277" t="s">
        <v>475</v>
      </c>
      <c r="X277">
        <v>860</v>
      </c>
      <c r="Y277">
        <v>1</v>
      </c>
      <c r="Z277">
        <v>860</v>
      </c>
    </row>
    <row r="278" spans="1:26" hidden="1" x14ac:dyDescent="0.25">
      <c r="A278" t="s">
        <v>470</v>
      </c>
      <c r="B278" t="s">
        <v>27</v>
      </c>
      <c r="C278" t="s">
        <v>28</v>
      </c>
      <c r="D278" t="s">
        <v>471</v>
      </c>
      <c r="E278" t="s">
        <v>30</v>
      </c>
      <c r="F278">
        <v>153010</v>
      </c>
      <c r="G278" s="1">
        <v>30471.55</v>
      </c>
      <c r="H278" s="2">
        <v>45293</v>
      </c>
      <c r="I278" s="2">
        <v>45653</v>
      </c>
      <c r="J278">
        <v>360</v>
      </c>
      <c r="K278" t="s">
        <v>117</v>
      </c>
      <c r="L278" t="s">
        <v>472</v>
      </c>
      <c r="M278" t="s">
        <v>73</v>
      </c>
      <c r="N278">
        <v>4</v>
      </c>
      <c r="O278" s="2">
        <v>45534</v>
      </c>
      <c r="P278" t="s">
        <v>34</v>
      </c>
      <c r="Q278">
        <v>8920</v>
      </c>
      <c r="R278" t="s">
        <v>476</v>
      </c>
      <c r="X278">
        <v>420</v>
      </c>
      <c r="Y278">
        <v>1</v>
      </c>
      <c r="Z278">
        <v>420</v>
      </c>
    </row>
    <row r="279" spans="1:26" hidden="1" x14ac:dyDescent="0.25">
      <c r="A279" t="s">
        <v>470</v>
      </c>
      <c r="B279" t="s">
        <v>27</v>
      </c>
      <c r="C279" t="s">
        <v>28</v>
      </c>
      <c r="D279" t="s">
        <v>471</v>
      </c>
      <c r="E279" t="s">
        <v>30</v>
      </c>
      <c r="F279">
        <v>153010</v>
      </c>
      <c r="G279" s="1">
        <v>30471.55</v>
      </c>
      <c r="H279" s="2">
        <v>45293</v>
      </c>
      <c r="I279" s="2">
        <v>45653</v>
      </c>
      <c r="J279">
        <v>360</v>
      </c>
      <c r="K279" t="s">
        <v>117</v>
      </c>
      <c r="L279" t="s">
        <v>472</v>
      </c>
      <c r="M279" t="s">
        <v>73</v>
      </c>
      <c r="N279">
        <v>5</v>
      </c>
      <c r="O279" s="2">
        <v>45534</v>
      </c>
      <c r="P279" t="s">
        <v>34</v>
      </c>
      <c r="Q279">
        <v>8945</v>
      </c>
      <c r="R279" t="s">
        <v>477</v>
      </c>
      <c r="X279">
        <v>788</v>
      </c>
      <c r="Y279">
        <v>1</v>
      </c>
      <c r="Z279">
        <v>788</v>
      </c>
    </row>
    <row r="280" spans="1:26" hidden="1" x14ac:dyDescent="0.25">
      <c r="A280" t="s">
        <v>470</v>
      </c>
      <c r="B280" t="s">
        <v>27</v>
      </c>
      <c r="C280" t="s">
        <v>28</v>
      </c>
      <c r="D280" t="s">
        <v>471</v>
      </c>
      <c r="E280" t="s">
        <v>30</v>
      </c>
      <c r="F280">
        <v>153010</v>
      </c>
      <c r="G280" s="1">
        <v>30471.55</v>
      </c>
      <c r="H280" s="2">
        <v>45293</v>
      </c>
      <c r="I280" s="2">
        <v>45653</v>
      </c>
      <c r="J280">
        <v>360</v>
      </c>
      <c r="K280" t="s">
        <v>117</v>
      </c>
      <c r="L280" t="s">
        <v>472</v>
      </c>
      <c r="M280" t="s">
        <v>73</v>
      </c>
      <c r="N280">
        <v>6</v>
      </c>
      <c r="O280" s="2">
        <v>45534</v>
      </c>
      <c r="P280" t="s">
        <v>34</v>
      </c>
      <c r="Q280">
        <v>8960</v>
      </c>
      <c r="R280" t="s">
        <v>478</v>
      </c>
      <c r="X280">
        <v>185</v>
      </c>
      <c r="Y280">
        <v>1</v>
      </c>
      <c r="Z280">
        <v>185</v>
      </c>
    </row>
    <row r="281" spans="1:26" hidden="1" x14ac:dyDescent="0.25">
      <c r="A281" t="s">
        <v>470</v>
      </c>
      <c r="B281" t="s">
        <v>27</v>
      </c>
      <c r="C281" t="s">
        <v>28</v>
      </c>
      <c r="D281" t="s">
        <v>471</v>
      </c>
      <c r="E281" t="s">
        <v>30</v>
      </c>
      <c r="F281">
        <v>153010</v>
      </c>
      <c r="G281" s="1">
        <v>30471.55</v>
      </c>
      <c r="H281" s="2">
        <v>45293</v>
      </c>
      <c r="I281" s="2">
        <v>45653</v>
      </c>
      <c r="J281">
        <v>360</v>
      </c>
      <c r="K281" t="s">
        <v>117</v>
      </c>
      <c r="L281" t="s">
        <v>472</v>
      </c>
      <c r="M281" t="s">
        <v>73</v>
      </c>
      <c r="N281">
        <v>7</v>
      </c>
      <c r="O281" s="2">
        <v>45534</v>
      </c>
      <c r="P281" t="s">
        <v>34</v>
      </c>
      <c r="Q281">
        <v>8925</v>
      </c>
      <c r="R281" t="s">
        <v>479</v>
      </c>
      <c r="X281">
        <v>535</v>
      </c>
      <c r="Y281">
        <v>1</v>
      </c>
      <c r="Z281">
        <v>535</v>
      </c>
    </row>
    <row r="282" spans="1:26" hidden="1" x14ac:dyDescent="0.25">
      <c r="A282" t="s">
        <v>470</v>
      </c>
      <c r="B282" t="s">
        <v>27</v>
      </c>
      <c r="C282" t="s">
        <v>28</v>
      </c>
      <c r="D282" t="s">
        <v>471</v>
      </c>
      <c r="E282" t="s">
        <v>30</v>
      </c>
      <c r="F282">
        <v>153010</v>
      </c>
      <c r="G282" s="1">
        <v>30471.55</v>
      </c>
      <c r="H282" s="2">
        <v>45293</v>
      </c>
      <c r="I282" s="2">
        <v>45653</v>
      </c>
      <c r="J282">
        <v>360</v>
      </c>
      <c r="K282" t="s">
        <v>117</v>
      </c>
      <c r="L282" t="s">
        <v>472</v>
      </c>
      <c r="M282" t="s">
        <v>73</v>
      </c>
      <c r="N282">
        <v>8</v>
      </c>
      <c r="O282" s="2">
        <v>45534</v>
      </c>
      <c r="P282" t="s">
        <v>34</v>
      </c>
      <c r="Q282">
        <v>8950</v>
      </c>
      <c r="R282" t="s">
        <v>480</v>
      </c>
      <c r="X282">
        <v>427</v>
      </c>
      <c r="Y282">
        <v>1</v>
      </c>
      <c r="Z282">
        <v>427</v>
      </c>
    </row>
    <row r="283" spans="1:26" hidden="1" x14ac:dyDescent="0.25">
      <c r="A283" t="s">
        <v>470</v>
      </c>
      <c r="B283" t="s">
        <v>27</v>
      </c>
      <c r="C283" t="s">
        <v>28</v>
      </c>
      <c r="D283" t="s">
        <v>471</v>
      </c>
      <c r="E283" t="s">
        <v>30</v>
      </c>
      <c r="F283">
        <v>153010</v>
      </c>
      <c r="G283" s="1">
        <v>30471.55</v>
      </c>
      <c r="H283" s="2">
        <v>45293</v>
      </c>
      <c r="I283" s="2">
        <v>45653</v>
      </c>
      <c r="J283">
        <v>360</v>
      </c>
      <c r="K283" t="s">
        <v>117</v>
      </c>
      <c r="L283" t="s">
        <v>472</v>
      </c>
      <c r="M283" t="s">
        <v>73</v>
      </c>
      <c r="N283">
        <v>9</v>
      </c>
      <c r="O283" s="2">
        <v>45534</v>
      </c>
      <c r="P283" t="s">
        <v>34</v>
      </c>
      <c r="Q283">
        <v>8965</v>
      </c>
      <c r="R283" t="s">
        <v>481</v>
      </c>
      <c r="X283">
        <v>20</v>
      </c>
      <c r="Y283">
        <v>1</v>
      </c>
      <c r="Z283">
        <v>20</v>
      </c>
    </row>
    <row r="284" spans="1:26" hidden="1" x14ac:dyDescent="0.25">
      <c r="A284" t="s">
        <v>470</v>
      </c>
      <c r="B284" t="s">
        <v>27</v>
      </c>
      <c r="C284" t="s">
        <v>28</v>
      </c>
      <c r="D284" t="s">
        <v>471</v>
      </c>
      <c r="E284" t="s">
        <v>30</v>
      </c>
      <c r="F284">
        <v>153010</v>
      </c>
      <c r="G284" s="1">
        <v>30471.55</v>
      </c>
      <c r="H284" s="2">
        <v>45293</v>
      </c>
      <c r="I284" s="2">
        <v>45653</v>
      </c>
      <c r="J284">
        <v>360</v>
      </c>
      <c r="K284" t="s">
        <v>117</v>
      </c>
      <c r="L284" t="s">
        <v>472</v>
      </c>
      <c r="M284" t="s">
        <v>73</v>
      </c>
      <c r="N284">
        <v>10</v>
      </c>
      <c r="O284" s="2">
        <v>45534</v>
      </c>
      <c r="P284" t="s">
        <v>34</v>
      </c>
      <c r="Q284">
        <v>8955</v>
      </c>
      <c r="R284" t="s">
        <v>482</v>
      </c>
      <c r="X284">
        <v>60</v>
      </c>
      <c r="Y284">
        <v>1</v>
      </c>
      <c r="Z284">
        <v>60</v>
      </c>
    </row>
    <row r="285" spans="1:26" hidden="1" x14ac:dyDescent="0.25">
      <c r="A285" t="s">
        <v>470</v>
      </c>
      <c r="B285" t="s">
        <v>27</v>
      </c>
      <c r="C285" t="s">
        <v>28</v>
      </c>
      <c r="D285" t="s">
        <v>471</v>
      </c>
      <c r="E285" t="s">
        <v>30</v>
      </c>
      <c r="F285">
        <v>153010</v>
      </c>
      <c r="G285" s="1">
        <v>30471.55</v>
      </c>
      <c r="H285" s="2">
        <v>45293</v>
      </c>
      <c r="I285" s="2">
        <v>45653</v>
      </c>
      <c r="J285">
        <v>360</v>
      </c>
      <c r="K285" t="s">
        <v>117</v>
      </c>
      <c r="L285" t="s">
        <v>483</v>
      </c>
      <c r="M285" t="s">
        <v>33</v>
      </c>
      <c r="N285">
        <v>1</v>
      </c>
      <c r="O285" s="2">
        <v>45536</v>
      </c>
      <c r="P285" t="s">
        <v>34</v>
      </c>
      <c r="Q285">
        <v>8540</v>
      </c>
      <c r="R285" t="s">
        <v>484</v>
      </c>
      <c r="X285" s="1">
        <v>1219.8</v>
      </c>
      <c r="Y285">
        <v>1</v>
      </c>
      <c r="Z285" s="1">
        <v>1219.8</v>
      </c>
    </row>
    <row r="286" spans="1:26" hidden="1" x14ac:dyDescent="0.25">
      <c r="A286" t="s">
        <v>470</v>
      </c>
      <c r="B286" t="s">
        <v>27</v>
      </c>
      <c r="C286" t="s">
        <v>28</v>
      </c>
      <c r="D286" t="s">
        <v>471</v>
      </c>
      <c r="E286" t="s">
        <v>30</v>
      </c>
      <c r="F286">
        <v>153010</v>
      </c>
      <c r="G286" s="1">
        <v>30471.55</v>
      </c>
      <c r="H286" s="2">
        <v>45293</v>
      </c>
      <c r="I286" s="2">
        <v>45653</v>
      </c>
      <c r="J286">
        <v>360</v>
      </c>
      <c r="K286" t="s">
        <v>117</v>
      </c>
      <c r="L286" t="s">
        <v>483</v>
      </c>
      <c r="M286" t="s">
        <v>33</v>
      </c>
      <c r="N286">
        <v>2</v>
      </c>
      <c r="O286" s="2">
        <v>45536</v>
      </c>
      <c r="P286" t="s">
        <v>34</v>
      </c>
      <c r="Q286">
        <v>8105</v>
      </c>
      <c r="R286" t="s">
        <v>291</v>
      </c>
      <c r="X286">
        <v>262</v>
      </c>
      <c r="Y286">
        <v>1</v>
      </c>
      <c r="Z286">
        <v>262</v>
      </c>
    </row>
    <row r="287" spans="1:26" hidden="1" x14ac:dyDescent="0.25">
      <c r="A287" t="s">
        <v>470</v>
      </c>
      <c r="B287" t="s">
        <v>27</v>
      </c>
      <c r="C287" t="s">
        <v>28</v>
      </c>
      <c r="D287" t="s">
        <v>471</v>
      </c>
      <c r="E287" t="s">
        <v>30</v>
      </c>
      <c r="F287">
        <v>153010</v>
      </c>
      <c r="G287" s="1">
        <v>30471.55</v>
      </c>
      <c r="H287" s="2">
        <v>45293</v>
      </c>
      <c r="I287" s="2">
        <v>45653</v>
      </c>
      <c r="J287">
        <v>360</v>
      </c>
      <c r="K287" t="s">
        <v>117</v>
      </c>
      <c r="L287" t="s">
        <v>483</v>
      </c>
      <c r="M287" t="s">
        <v>33</v>
      </c>
      <c r="N287">
        <v>3</v>
      </c>
      <c r="O287" s="2">
        <v>45536</v>
      </c>
      <c r="P287" t="s">
        <v>34</v>
      </c>
      <c r="Q287">
        <v>7920</v>
      </c>
      <c r="R287" t="s">
        <v>89</v>
      </c>
      <c r="X287">
        <v>60</v>
      </c>
      <c r="Y287">
        <v>1</v>
      </c>
      <c r="Z287">
        <v>60</v>
      </c>
    </row>
    <row r="288" spans="1:26" hidden="1" x14ac:dyDescent="0.25">
      <c r="A288" t="s">
        <v>470</v>
      </c>
      <c r="B288" t="s">
        <v>27</v>
      </c>
      <c r="C288" t="s">
        <v>28</v>
      </c>
      <c r="D288" t="s">
        <v>471</v>
      </c>
      <c r="E288" t="s">
        <v>30</v>
      </c>
      <c r="F288">
        <v>153010</v>
      </c>
      <c r="G288" s="1">
        <v>30471.55</v>
      </c>
      <c r="H288" s="2">
        <v>45293</v>
      </c>
      <c r="I288" s="2">
        <v>45653</v>
      </c>
      <c r="J288">
        <v>360</v>
      </c>
      <c r="K288" t="s">
        <v>117</v>
      </c>
      <c r="L288" t="s">
        <v>483</v>
      </c>
      <c r="M288" t="s">
        <v>33</v>
      </c>
      <c r="N288">
        <v>4</v>
      </c>
      <c r="O288" s="2">
        <v>45536</v>
      </c>
      <c r="P288" t="s">
        <v>34</v>
      </c>
      <c r="Q288">
        <v>9920</v>
      </c>
      <c r="R288" t="s">
        <v>485</v>
      </c>
      <c r="S288">
        <v>7795</v>
      </c>
      <c r="T288" t="s">
        <v>486</v>
      </c>
      <c r="U288">
        <v>241343</v>
      </c>
      <c r="V288" t="s">
        <v>487</v>
      </c>
      <c r="W288" t="s">
        <v>231</v>
      </c>
      <c r="X288">
        <v>3.95</v>
      </c>
      <c r="Y288">
        <v>50</v>
      </c>
      <c r="Z288">
        <v>197.5</v>
      </c>
    </row>
    <row r="289" spans="1:26" hidden="1" x14ac:dyDescent="0.25">
      <c r="A289" t="s">
        <v>470</v>
      </c>
      <c r="B289" t="s">
        <v>27</v>
      </c>
      <c r="C289" t="s">
        <v>28</v>
      </c>
      <c r="D289" t="s">
        <v>471</v>
      </c>
      <c r="E289" t="s">
        <v>30</v>
      </c>
      <c r="F289">
        <v>153010</v>
      </c>
      <c r="G289" s="1">
        <v>30471.55</v>
      </c>
      <c r="H289" s="2">
        <v>45293</v>
      </c>
      <c r="I289" s="2">
        <v>45653</v>
      </c>
      <c r="J289">
        <v>360</v>
      </c>
      <c r="K289" t="s">
        <v>117</v>
      </c>
      <c r="L289" t="s">
        <v>488</v>
      </c>
      <c r="M289" t="s">
        <v>33</v>
      </c>
      <c r="N289">
        <v>1</v>
      </c>
      <c r="O289" s="2">
        <v>45505</v>
      </c>
      <c r="P289" t="s">
        <v>34</v>
      </c>
      <c r="Q289">
        <v>8120</v>
      </c>
      <c r="R289" t="s">
        <v>489</v>
      </c>
      <c r="S289">
        <v>19738</v>
      </c>
      <c r="T289" t="s">
        <v>490</v>
      </c>
      <c r="U289">
        <v>461517</v>
      </c>
      <c r="V289" t="s">
        <v>491</v>
      </c>
      <c r="W289" t="s">
        <v>56</v>
      </c>
      <c r="X289">
        <v>129.19</v>
      </c>
      <c r="Y289">
        <v>3</v>
      </c>
      <c r="Z289">
        <v>387.57</v>
      </c>
    </row>
    <row r="290" spans="1:26" hidden="1" x14ac:dyDescent="0.25">
      <c r="A290" t="s">
        <v>470</v>
      </c>
      <c r="B290" t="s">
        <v>27</v>
      </c>
      <c r="C290" t="s">
        <v>28</v>
      </c>
      <c r="D290" t="s">
        <v>471</v>
      </c>
      <c r="E290" t="s">
        <v>30</v>
      </c>
      <c r="F290">
        <v>153010</v>
      </c>
      <c r="G290" s="1">
        <v>30471.55</v>
      </c>
      <c r="H290" s="2">
        <v>45293</v>
      </c>
      <c r="I290" s="2">
        <v>45653</v>
      </c>
      <c r="J290">
        <v>360</v>
      </c>
      <c r="K290" t="s">
        <v>117</v>
      </c>
      <c r="L290" t="s">
        <v>488</v>
      </c>
      <c r="M290" t="s">
        <v>33</v>
      </c>
      <c r="N290">
        <v>2</v>
      </c>
      <c r="O290" s="2">
        <v>45505</v>
      </c>
      <c r="P290" t="s">
        <v>34</v>
      </c>
      <c r="Q290">
        <v>8120</v>
      </c>
      <c r="R290" t="s">
        <v>489</v>
      </c>
      <c r="S290">
        <v>19738</v>
      </c>
      <c r="T290" t="s">
        <v>490</v>
      </c>
      <c r="U290">
        <v>461515</v>
      </c>
      <c r="V290" t="s">
        <v>492</v>
      </c>
      <c r="W290" t="s">
        <v>56</v>
      </c>
      <c r="X290">
        <v>448.34</v>
      </c>
      <c r="Y290">
        <v>2</v>
      </c>
      <c r="Z290">
        <v>896.68</v>
      </c>
    </row>
    <row r="291" spans="1:26" hidden="1" x14ac:dyDescent="0.25">
      <c r="A291" t="s">
        <v>470</v>
      </c>
      <c r="B291" t="s">
        <v>27</v>
      </c>
      <c r="C291" t="s">
        <v>28</v>
      </c>
      <c r="D291" t="s">
        <v>471</v>
      </c>
      <c r="E291" t="s">
        <v>30</v>
      </c>
      <c r="F291">
        <v>153010</v>
      </c>
      <c r="G291" s="1">
        <v>30471.55</v>
      </c>
      <c r="H291" s="2">
        <v>45293</v>
      </c>
      <c r="I291" s="2">
        <v>45653</v>
      </c>
      <c r="J291">
        <v>360</v>
      </c>
      <c r="K291" t="s">
        <v>117</v>
      </c>
      <c r="L291" t="s">
        <v>483</v>
      </c>
      <c r="M291" t="s">
        <v>33</v>
      </c>
      <c r="N291">
        <v>5</v>
      </c>
      <c r="O291" s="2">
        <v>45536</v>
      </c>
      <c r="P291" t="s">
        <v>34</v>
      </c>
      <c r="Q291">
        <v>9330</v>
      </c>
      <c r="R291" t="s">
        <v>493</v>
      </c>
      <c r="X291">
        <v>701</v>
      </c>
      <c r="Y291">
        <v>1</v>
      </c>
      <c r="Z291">
        <v>701</v>
      </c>
    </row>
    <row r="292" spans="1:26" hidden="1" x14ac:dyDescent="0.25">
      <c r="A292" t="s">
        <v>470</v>
      </c>
      <c r="B292" t="s">
        <v>27</v>
      </c>
      <c r="C292" t="s">
        <v>28</v>
      </c>
      <c r="D292" t="s">
        <v>471</v>
      </c>
      <c r="E292" t="s">
        <v>30</v>
      </c>
      <c r="F292">
        <v>153010</v>
      </c>
      <c r="G292" s="1">
        <v>30471.55</v>
      </c>
      <c r="H292" s="2">
        <v>45293</v>
      </c>
      <c r="I292" s="2">
        <v>45653</v>
      </c>
      <c r="J292">
        <v>360</v>
      </c>
      <c r="K292" t="s">
        <v>117</v>
      </c>
      <c r="L292" t="s">
        <v>483</v>
      </c>
      <c r="M292" t="s">
        <v>33</v>
      </c>
      <c r="N292">
        <v>6</v>
      </c>
      <c r="O292" s="2">
        <v>45536</v>
      </c>
      <c r="P292" t="s">
        <v>34</v>
      </c>
      <c r="Q292">
        <v>7340</v>
      </c>
      <c r="R292" t="s">
        <v>494</v>
      </c>
      <c r="X292" s="1">
        <v>1481</v>
      </c>
      <c r="Y292">
        <v>1</v>
      </c>
      <c r="Z292" s="1">
        <v>1481</v>
      </c>
    </row>
    <row r="293" spans="1:26" hidden="1" x14ac:dyDescent="0.25">
      <c r="A293" t="s">
        <v>470</v>
      </c>
      <c r="B293" t="s">
        <v>27</v>
      </c>
      <c r="C293" t="s">
        <v>28</v>
      </c>
      <c r="D293" t="s">
        <v>471</v>
      </c>
      <c r="E293" t="s">
        <v>30</v>
      </c>
      <c r="F293">
        <v>153010</v>
      </c>
      <c r="G293" s="1">
        <v>30471.55</v>
      </c>
      <c r="H293" s="2">
        <v>45293</v>
      </c>
      <c r="I293" s="2">
        <v>45653</v>
      </c>
      <c r="J293">
        <v>360</v>
      </c>
      <c r="K293" t="s">
        <v>117</v>
      </c>
      <c r="L293" t="s">
        <v>483</v>
      </c>
      <c r="M293" t="s">
        <v>33</v>
      </c>
      <c r="N293">
        <v>7</v>
      </c>
      <c r="O293" s="2">
        <v>45536</v>
      </c>
      <c r="P293" t="s">
        <v>34</v>
      </c>
      <c r="Q293">
        <v>7360</v>
      </c>
      <c r="R293" t="s">
        <v>495</v>
      </c>
      <c r="X293">
        <v>215</v>
      </c>
      <c r="Y293">
        <v>1</v>
      </c>
      <c r="Z293">
        <v>215</v>
      </c>
    </row>
    <row r="294" spans="1:26" hidden="1" x14ac:dyDescent="0.25">
      <c r="A294" t="s">
        <v>470</v>
      </c>
      <c r="B294" t="s">
        <v>27</v>
      </c>
      <c r="C294" t="s">
        <v>28</v>
      </c>
      <c r="D294" t="s">
        <v>471</v>
      </c>
      <c r="E294" t="s">
        <v>30</v>
      </c>
      <c r="F294">
        <v>153010</v>
      </c>
      <c r="G294" s="1">
        <v>30471.55</v>
      </c>
      <c r="H294" s="2">
        <v>45293</v>
      </c>
      <c r="I294" s="2">
        <v>45653</v>
      </c>
      <c r="J294">
        <v>360</v>
      </c>
      <c r="K294" t="s">
        <v>117</v>
      </c>
      <c r="L294" t="s">
        <v>483</v>
      </c>
      <c r="M294" t="s">
        <v>33</v>
      </c>
      <c r="N294">
        <v>8</v>
      </c>
      <c r="O294" s="2">
        <v>45536</v>
      </c>
      <c r="P294" t="s">
        <v>34</v>
      </c>
      <c r="Q294">
        <v>7350</v>
      </c>
      <c r="R294" t="s">
        <v>496</v>
      </c>
      <c r="X294">
        <v>292</v>
      </c>
      <c r="Y294">
        <v>1</v>
      </c>
      <c r="Z294">
        <v>292</v>
      </c>
    </row>
    <row r="295" spans="1:26" hidden="1" x14ac:dyDescent="0.25">
      <c r="A295" t="s">
        <v>470</v>
      </c>
      <c r="B295" t="s">
        <v>27</v>
      </c>
      <c r="C295" t="s">
        <v>28</v>
      </c>
      <c r="D295" t="s">
        <v>471</v>
      </c>
      <c r="E295" t="s">
        <v>30</v>
      </c>
      <c r="F295">
        <v>153010</v>
      </c>
      <c r="G295" s="1">
        <v>30471.55</v>
      </c>
      <c r="H295" s="2">
        <v>45293</v>
      </c>
      <c r="I295" s="2">
        <v>45653</v>
      </c>
      <c r="J295">
        <v>360</v>
      </c>
      <c r="K295" t="s">
        <v>117</v>
      </c>
      <c r="L295" t="s">
        <v>483</v>
      </c>
      <c r="M295" t="s">
        <v>33</v>
      </c>
      <c r="N295">
        <v>9</v>
      </c>
      <c r="O295" s="2">
        <v>45536</v>
      </c>
      <c r="P295" t="s">
        <v>34</v>
      </c>
      <c r="Q295">
        <v>7330</v>
      </c>
      <c r="R295" t="s">
        <v>497</v>
      </c>
      <c r="X295" s="1">
        <v>5413</v>
      </c>
      <c r="Y295">
        <v>1</v>
      </c>
      <c r="Z295" s="1">
        <v>5413</v>
      </c>
    </row>
    <row r="296" spans="1:26" hidden="1" x14ac:dyDescent="0.25">
      <c r="A296" t="s">
        <v>470</v>
      </c>
      <c r="B296" t="s">
        <v>27</v>
      </c>
      <c r="C296" t="s">
        <v>28</v>
      </c>
      <c r="D296" t="s">
        <v>471</v>
      </c>
      <c r="E296" t="s">
        <v>30</v>
      </c>
      <c r="F296">
        <v>153010</v>
      </c>
      <c r="G296" s="1">
        <v>30471.55</v>
      </c>
      <c r="H296" s="2">
        <v>45293</v>
      </c>
      <c r="I296" s="2">
        <v>45653</v>
      </c>
      <c r="J296">
        <v>360</v>
      </c>
      <c r="K296" t="s">
        <v>117</v>
      </c>
      <c r="L296" t="s">
        <v>483</v>
      </c>
      <c r="M296" t="s">
        <v>33</v>
      </c>
      <c r="N296">
        <v>10</v>
      </c>
      <c r="O296" s="2">
        <v>45536</v>
      </c>
      <c r="P296" t="s">
        <v>34</v>
      </c>
      <c r="Q296">
        <v>8415</v>
      </c>
      <c r="R296" t="s">
        <v>282</v>
      </c>
      <c r="X296" s="1">
        <v>1090</v>
      </c>
      <c r="Y296">
        <v>1</v>
      </c>
      <c r="Z296" s="1">
        <v>1090</v>
      </c>
    </row>
    <row r="297" spans="1:26" hidden="1" x14ac:dyDescent="0.25">
      <c r="A297" t="s">
        <v>470</v>
      </c>
      <c r="B297" t="s">
        <v>27</v>
      </c>
      <c r="C297" t="s">
        <v>28</v>
      </c>
      <c r="D297" t="s">
        <v>471</v>
      </c>
      <c r="E297" t="s">
        <v>30</v>
      </c>
      <c r="F297">
        <v>153010</v>
      </c>
      <c r="G297" s="1">
        <v>30471.55</v>
      </c>
      <c r="H297" s="2">
        <v>45293</v>
      </c>
      <c r="I297" s="2">
        <v>45653</v>
      </c>
      <c r="J297">
        <v>360</v>
      </c>
      <c r="K297" t="s">
        <v>117</v>
      </c>
      <c r="L297" t="s">
        <v>498</v>
      </c>
      <c r="M297" t="s">
        <v>33</v>
      </c>
      <c r="N297">
        <v>1</v>
      </c>
      <c r="O297" s="2">
        <v>45565</v>
      </c>
      <c r="P297" t="s">
        <v>34</v>
      </c>
      <c r="Q297">
        <v>4110</v>
      </c>
      <c r="R297" t="s">
        <v>375</v>
      </c>
      <c r="X297" s="1">
        <v>4099</v>
      </c>
      <c r="Y297">
        <v>1</v>
      </c>
      <c r="Z297" s="1">
        <v>4099</v>
      </c>
    </row>
    <row r="298" spans="1:26" hidden="1" x14ac:dyDescent="0.25">
      <c r="A298" t="s">
        <v>470</v>
      </c>
      <c r="B298" t="s">
        <v>27</v>
      </c>
      <c r="C298" t="s">
        <v>28</v>
      </c>
      <c r="D298" t="s">
        <v>471</v>
      </c>
      <c r="E298" t="s">
        <v>30</v>
      </c>
      <c r="F298">
        <v>153010</v>
      </c>
      <c r="G298" s="1">
        <v>30471.55</v>
      </c>
      <c r="H298" s="2">
        <v>45293</v>
      </c>
      <c r="I298" s="2">
        <v>45653</v>
      </c>
      <c r="J298">
        <v>360</v>
      </c>
      <c r="K298" t="s">
        <v>117</v>
      </c>
      <c r="L298" t="s">
        <v>498</v>
      </c>
      <c r="M298" t="s">
        <v>33</v>
      </c>
      <c r="N298">
        <v>2</v>
      </c>
      <c r="O298" s="2">
        <v>45565</v>
      </c>
      <c r="P298" t="s">
        <v>34</v>
      </c>
      <c r="Q298">
        <v>4120</v>
      </c>
      <c r="R298" t="s">
        <v>96</v>
      </c>
      <c r="X298" s="1">
        <v>3595</v>
      </c>
      <c r="Y298">
        <v>1</v>
      </c>
      <c r="Z298" s="1">
        <v>3595</v>
      </c>
    </row>
    <row r="299" spans="1:26" hidden="1" x14ac:dyDescent="0.25">
      <c r="A299" t="s">
        <v>470</v>
      </c>
      <c r="B299" t="s">
        <v>27</v>
      </c>
      <c r="C299" t="s">
        <v>28</v>
      </c>
      <c r="D299" t="s">
        <v>471</v>
      </c>
      <c r="E299" t="s">
        <v>30</v>
      </c>
      <c r="F299">
        <v>153010</v>
      </c>
      <c r="G299" s="1">
        <v>30471.55</v>
      </c>
      <c r="H299" s="2">
        <v>45293</v>
      </c>
      <c r="I299" s="2">
        <v>45653</v>
      </c>
      <c r="J299">
        <v>360</v>
      </c>
      <c r="K299" t="s">
        <v>117</v>
      </c>
      <c r="L299" t="s">
        <v>498</v>
      </c>
      <c r="M299" t="s">
        <v>33</v>
      </c>
      <c r="N299">
        <v>3</v>
      </c>
      <c r="O299" s="2">
        <v>45565</v>
      </c>
      <c r="P299" t="s">
        <v>34</v>
      </c>
      <c r="Q299">
        <v>4610</v>
      </c>
      <c r="R299" t="s">
        <v>466</v>
      </c>
      <c r="X299">
        <v>752</v>
      </c>
      <c r="Y299">
        <v>1</v>
      </c>
      <c r="Z299">
        <v>752</v>
      </c>
    </row>
    <row r="300" spans="1:26" hidden="1" x14ac:dyDescent="0.25">
      <c r="A300" t="s">
        <v>470</v>
      </c>
      <c r="B300" t="s">
        <v>27</v>
      </c>
      <c r="C300" t="s">
        <v>28</v>
      </c>
      <c r="D300" t="s">
        <v>471</v>
      </c>
      <c r="E300" t="s">
        <v>30</v>
      </c>
      <c r="F300">
        <v>153010</v>
      </c>
      <c r="G300" s="1">
        <v>30471.55</v>
      </c>
      <c r="H300" s="2">
        <v>45293</v>
      </c>
      <c r="I300" s="2">
        <v>45653</v>
      </c>
      <c r="J300">
        <v>360</v>
      </c>
      <c r="K300" t="s">
        <v>117</v>
      </c>
      <c r="L300" t="s">
        <v>498</v>
      </c>
      <c r="M300" t="s">
        <v>33</v>
      </c>
      <c r="N300">
        <v>4</v>
      </c>
      <c r="O300" s="2">
        <v>45565</v>
      </c>
      <c r="P300" t="s">
        <v>34</v>
      </c>
      <c r="Q300">
        <v>7310</v>
      </c>
      <c r="R300" t="s">
        <v>206</v>
      </c>
      <c r="X300">
        <v>665</v>
      </c>
      <c r="Y300">
        <v>1</v>
      </c>
      <c r="Z300">
        <v>665</v>
      </c>
    </row>
    <row r="301" spans="1:26" hidden="1" x14ac:dyDescent="0.25">
      <c r="A301" t="s">
        <v>499</v>
      </c>
      <c r="B301" t="s">
        <v>27</v>
      </c>
      <c r="D301" t="s">
        <v>500</v>
      </c>
      <c r="E301" t="s">
        <v>30</v>
      </c>
      <c r="F301">
        <v>153010</v>
      </c>
      <c r="G301" s="1">
        <v>448510.01</v>
      </c>
      <c r="H301" s="2">
        <v>45293</v>
      </c>
      <c r="I301" s="2">
        <v>45653</v>
      </c>
      <c r="J301">
        <v>360</v>
      </c>
      <c r="K301" t="s">
        <v>501</v>
      </c>
      <c r="L301" t="s">
        <v>502</v>
      </c>
      <c r="M301" t="s">
        <v>91</v>
      </c>
      <c r="N301">
        <v>1</v>
      </c>
      <c r="O301" s="2">
        <v>45657</v>
      </c>
      <c r="P301" t="s">
        <v>34</v>
      </c>
      <c r="Q301">
        <v>6810</v>
      </c>
      <c r="R301" t="s">
        <v>86</v>
      </c>
      <c r="X301" s="1">
        <v>52759.3</v>
      </c>
      <c r="Y301">
        <v>1</v>
      </c>
      <c r="Z301" s="1">
        <v>52759.3</v>
      </c>
    </row>
    <row r="302" spans="1:26" hidden="1" x14ac:dyDescent="0.25">
      <c r="A302" t="s">
        <v>499</v>
      </c>
      <c r="B302" t="s">
        <v>27</v>
      </c>
      <c r="D302" t="s">
        <v>500</v>
      </c>
      <c r="E302" t="s">
        <v>30</v>
      </c>
      <c r="F302">
        <v>153010</v>
      </c>
      <c r="G302" s="1">
        <v>448510.01</v>
      </c>
      <c r="H302" s="2">
        <v>45293</v>
      </c>
      <c r="I302" s="2">
        <v>45653</v>
      </c>
      <c r="J302">
        <v>360</v>
      </c>
      <c r="K302" t="s">
        <v>501</v>
      </c>
      <c r="L302" t="s">
        <v>503</v>
      </c>
      <c r="M302" t="s">
        <v>33</v>
      </c>
      <c r="N302">
        <v>1</v>
      </c>
      <c r="O302" s="2">
        <v>45535</v>
      </c>
      <c r="P302" t="s">
        <v>34</v>
      </c>
      <c r="Q302">
        <v>5836</v>
      </c>
      <c r="R302" t="s">
        <v>315</v>
      </c>
      <c r="X302" s="1">
        <v>16500</v>
      </c>
      <c r="Y302">
        <v>1</v>
      </c>
      <c r="Z302" s="1">
        <v>16500</v>
      </c>
    </row>
    <row r="303" spans="1:26" hidden="1" x14ac:dyDescent="0.25">
      <c r="A303" t="s">
        <v>499</v>
      </c>
      <c r="B303" t="s">
        <v>27</v>
      </c>
      <c r="D303" t="s">
        <v>500</v>
      </c>
      <c r="E303" t="s">
        <v>30</v>
      </c>
      <c r="F303">
        <v>153010</v>
      </c>
      <c r="G303" s="1">
        <v>448510.01</v>
      </c>
      <c r="H303" s="2">
        <v>45293</v>
      </c>
      <c r="I303" s="2">
        <v>45653</v>
      </c>
      <c r="J303">
        <v>360</v>
      </c>
      <c r="K303" t="s">
        <v>501</v>
      </c>
      <c r="L303" t="s">
        <v>504</v>
      </c>
      <c r="M303" t="s">
        <v>91</v>
      </c>
      <c r="N303">
        <v>1</v>
      </c>
      <c r="O303" s="2">
        <v>45443</v>
      </c>
      <c r="P303" t="s">
        <v>34</v>
      </c>
      <c r="Q303">
        <v>7510</v>
      </c>
      <c r="R303" t="s">
        <v>219</v>
      </c>
      <c r="X303" s="1">
        <v>2117.56</v>
      </c>
      <c r="Y303">
        <v>1</v>
      </c>
      <c r="Z303" s="1">
        <v>2117.56</v>
      </c>
    </row>
    <row r="304" spans="1:26" hidden="1" x14ac:dyDescent="0.25">
      <c r="A304" t="s">
        <v>499</v>
      </c>
      <c r="B304" t="s">
        <v>27</v>
      </c>
      <c r="D304" t="s">
        <v>500</v>
      </c>
      <c r="E304" t="s">
        <v>30</v>
      </c>
      <c r="F304">
        <v>153010</v>
      </c>
      <c r="G304" s="1">
        <v>448510.01</v>
      </c>
      <c r="H304" s="2">
        <v>45293</v>
      </c>
      <c r="I304" s="2">
        <v>45653</v>
      </c>
      <c r="J304">
        <v>360</v>
      </c>
      <c r="K304" t="s">
        <v>501</v>
      </c>
      <c r="L304" t="s">
        <v>505</v>
      </c>
      <c r="M304" t="s">
        <v>91</v>
      </c>
      <c r="N304">
        <v>1</v>
      </c>
      <c r="O304" s="2">
        <v>45473</v>
      </c>
      <c r="P304" t="s">
        <v>34</v>
      </c>
      <c r="Q304">
        <v>6640</v>
      </c>
      <c r="R304" t="s">
        <v>450</v>
      </c>
      <c r="X304" s="1">
        <v>148336.68</v>
      </c>
      <c r="Y304">
        <v>1</v>
      </c>
      <c r="Z304" s="1">
        <v>148336.68</v>
      </c>
    </row>
    <row r="305" spans="1:26" hidden="1" x14ac:dyDescent="0.25">
      <c r="A305" t="s">
        <v>499</v>
      </c>
      <c r="B305" t="s">
        <v>27</v>
      </c>
      <c r="D305" t="s">
        <v>500</v>
      </c>
      <c r="E305" t="s">
        <v>30</v>
      </c>
      <c r="F305">
        <v>153010</v>
      </c>
      <c r="G305" s="1">
        <v>448510.01</v>
      </c>
      <c r="H305" s="2">
        <v>45293</v>
      </c>
      <c r="I305" s="2">
        <v>45653</v>
      </c>
      <c r="J305">
        <v>360</v>
      </c>
      <c r="K305" t="s">
        <v>501</v>
      </c>
      <c r="L305" t="s">
        <v>506</v>
      </c>
      <c r="M305" t="s">
        <v>33</v>
      </c>
      <c r="N305">
        <v>1</v>
      </c>
      <c r="O305" s="2">
        <v>45473</v>
      </c>
      <c r="P305" t="s">
        <v>34</v>
      </c>
      <c r="Q305">
        <v>7110</v>
      </c>
      <c r="R305" t="s">
        <v>253</v>
      </c>
      <c r="X305" s="1">
        <v>5136.96</v>
      </c>
      <c r="Y305">
        <v>1</v>
      </c>
      <c r="Z305" s="1">
        <v>5136.96</v>
      </c>
    </row>
    <row r="306" spans="1:26" hidden="1" x14ac:dyDescent="0.25">
      <c r="A306" t="s">
        <v>499</v>
      </c>
      <c r="B306" t="s">
        <v>27</v>
      </c>
      <c r="D306" t="s">
        <v>500</v>
      </c>
      <c r="E306" t="s">
        <v>30</v>
      </c>
      <c r="F306">
        <v>153010</v>
      </c>
      <c r="G306" s="1">
        <v>448510.01</v>
      </c>
      <c r="H306" s="2">
        <v>45293</v>
      </c>
      <c r="I306" s="2">
        <v>45653</v>
      </c>
      <c r="J306">
        <v>360</v>
      </c>
      <c r="K306" t="s">
        <v>501</v>
      </c>
      <c r="L306" t="s">
        <v>507</v>
      </c>
      <c r="M306" t="s">
        <v>33</v>
      </c>
      <c r="N306">
        <v>1</v>
      </c>
      <c r="O306" s="2">
        <v>45473</v>
      </c>
      <c r="P306" t="s">
        <v>34</v>
      </c>
      <c r="Q306">
        <v>6640</v>
      </c>
      <c r="R306" t="s">
        <v>450</v>
      </c>
      <c r="X306" s="1">
        <v>213374.51</v>
      </c>
      <c r="Y306">
        <v>1</v>
      </c>
      <c r="Z306" s="1">
        <v>213374.51</v>
      </c>
    </row>
    <row r="307" spans="1:26" hidden="1" x14ac:dyDescent="0.25">
      <c r="A307" t="s">
        <v>499</v>
      </c>
      <c r="B307" t="s">
        <v>27</v>
      </c>
      <c r="D307" t="s">
        <v>500</v>
      </c>
      <c r="E307" t="s">
        <v>30</v>
      </c>
      <c r="F307">
        <v>153010</v>
      </c>
      <c r="G307" s="1">
        <v>448510.01</v>
      </c>
      <c r="H307" s="2">
        <v>45293</v>
      </c>
      <c r="I307" s="2">
        <v>45653</v>
      </c>
      <c r="J307">
        <v>360</v>
      </c>
      <c r="K307" t="s">
        <v>501</v>
      </c>
      <c r="L307" t="s">
        <v>508</v>
      </c>
      <c r="M307" t="s">
        <v>33</v>
      </c>
      <c r="N307">
        <v>1</v>
      </c>
      <c r="O307" s="2">
        <v>45473</v>
      </c>
      <c r="P307" t="s">
        <v>34</v>
      </c>
      <c r="Q307">
        <v>4310</v>
      </c>
      <c r="R307" t="s">
        <v>414</v>
      </c>
      <c r="X307" s="1">
        <v>10285</v>
      </c>
      <c r="Y307">
        <v>1</v>
      </c>
      <c r="Z307" s="1">
        <v>10285</v>
      </c>
    </row>
    <row r="308" spans="1:26" hidden="1" x14ac:dyDescent="0.25">
      <c r="A308" t="s">
        <v>509</v>
      </c>
      <c r="B308" t="s">
        <v>27</v>
      </c>
      <c r="C308" t="s">
        <v>28</v>
      </c>
      <c r="D308" t="s">
        <v>510</v>
      </c>
      <c r="E308" t="s">
        <v>30</v>
      </c>
      <c r="F308">
        <v>153010</v>
      </c>
      <c r="G308" s="1">
        <v>42000</v>
      </c>
      <c r="H308" s="2">
        <v>45324</v>
      </c>
      <c r="I308" s="2">
        <v>45596</v>
      </c>
      <c r="J308">
        <v>272</v>
      </c>
      <c r="K308" t="s">
        <v>117</v>
      </c>
      <c r="L308" t="s">
        <v>511</v>
      </c>
      <c r="M308" t="s">
        <v>33</v>
      </c>
      <c r="N308">
        <v>1</v>
      </c>
      <c r="O308" s="2">
        <v>45653</v>
      </c>
      <c r="P308" t="s">
        <v>34</v>
      </c>
      <c r="Q308">
        <v>4510</v>
      </c>
      <c r="R308" t="s">
        <v>376</v>
      </c>
      <c r="X308" s="1">
        <v>10000</v>
      </c>
      <c r="Y308">
        <v>1</v>
      </c>
      <c r="Z308" s="1">
        <v>10000</v>
      </c>
    </row>
    <row r="309" spans="1:26" hidden="1" x14ac:dyDescent="0.25">
      <c r="A309" t="s">
        <v>509</v>
      </c>
      <c r="B309" t="s">
        <v>27</v>
      </c>
      <c r="C309" t="s">
        <v>28</v>
      </c>
      <c r="D309" t="s">
        <v>510</v>
      </c>
      <c r="E309" t="s">
        <v>30</v>
      </c>
      <c r="F309">
        <v>153010</v>
      </c>
      <c r="G309" s="1">
        <v>42000</v>
      </c>
      <c r="H309" s="2">
        <v>45324</v>
      </c>
      <c r="I309" s="2">
        <v>45596</v>
      </c>
      <c r="J309">
        <v>272</v>
      </c>
      <c r="K309" t="s">
        <v>117</v>
      </c>
      <c r="L309" t="s">
        <v>511</v>
      </c>
      <c r="M309" t="s">
        <v>33</v>
      </c>
      <c r="N309">
        <v>2</v>
      </c>
      <c r="O309" s="2">
        <v>45653</v>
      </c>
      <c r="P309" t="s">
        <v>34</v>
      </c>
      <c r="Q309">
        <v>6145</v>
      </c>
      <c r="R309" t="s">
        <v>421</v>
      </c>
      <c r="X309" s="1">
        <v>3000</v>
      </c>
      <c r="Y309">
        <v>1</v>
      </c>
      <c r="Z309" s="1">
        <v>3000</v>
      </c>
    </row>
    <row r="310" spans="1:26" hidden="1" x14ac:dyDescent="0.25">
      <c r="A310" t="s">
        <v>509</v>
      </c>
      <c r="B310" t="s">
        <v>27</v>
      </c>
      <c r="C310" t="s">
        <v>28</v>
      </c>
      <c r="D310" t="s">
        <v>510</v>
      </c>
      <c r="E310" t="s">
        <v>30</v>
      </c>
      <c r="F310">
        <v>153010</v>
      </c>
      <c r="G310" s="1">
        <v>42000</v>
      </c>
      <c r="H310" s="2">
        <v>45324</v>
      </c>
      <c r="I310" s="2">
        <v>45596</v>
      </c>
      <c r="J310">
        <v>272</v>
      </c>
      <c r="K310" t="s">
        <v>117</v>
      </c>
      <c r="L310" t="s">
        <v>511</v>
      </c>
      <c r="M310" t="s">
        <v>33</v>
      </c>
      <c r="N310">
        <v>3</v>
      </c>
      <c r="O310" s="2">
        <v>45653</v>
      </c>
      <c r="P310" t="s">
        <v>34</v>
      </c>
      <c r="Q310">
        <v>6240</v>
      </c>
      <c r="R310" t="s">
        <v>401</v>
      </c>
      <c r="X310" s="1">
        <v>5000</v>
      </c>
      <c r="Y310">
        <v>1</v>
      </c>
      <c r="Z310" s="1">
        <v>5000</v>
      </c>
    </row>
    <row r="311" spans="1:26" hidden="1" x14ac:dyDescent="0.25">
      <c r="A311" t="s">
        <v>509</v>
      </c>
      <c r="B311" t="s">
        <v>27</v>
      </c>
      <c r="C311" t="s">
        <v>28</v>
      </c>
      <c r="D311" t="s">
        <v>510</v>
      </c>
      <c r="E311" t="s">
        <v>30</v>
      </c>
      <c r="F311">
        <v>153010</v>
      </c>
      <c r="G311" s="1">
        <v>42000</v>
      </c>
      <c r="H311" s="2">
        <v>45324</v>
      </c>
      <c r="I311" s="2">
        <v>45596</v>
      </c>
      <c r="J311">
        <v>272</v>
      </c>
      <c r="K311" t="s">
        <v>117</v>
      </c>
      <c r="L311" t="s">
        <v>511</v>
      </c>
      <c r="M311" t="s">
        <v>33</v>
      </c>
      <c r="N311">
        <v>4</v>
      </c>
      <c r="O311" s="2">
        <v>45653</v>
      </c>
      <c r="P311" t="s">
        <v>34</v>
      </c>
      <c r="Q311">
        <v>7290</v>
      </c>
      <c r="R311" t="s">
        <v>512</v>
      </c>
      <c r="X311" s="1">
        <v>2000</v>
      </c>
      <c r="Y311">
        <v>1</v>
      </c>
      <c r="Z311" s="1">
        <v>2000</v>
      </c>
    </row>
    <row r="312" spans="1:26" hidden="1" x14ac:dyDescent="0.25">
      <c r="A312" t="s">
        <v>509</v>
      </c>
      <c r="B312" t="s">
        <v>27</v>
      </c>
      <c r="C312" t="s">
        <v>28</v>
      </c>
      <c r="D312" t="s">
        <v>510</v>
      </c>
      <c r="E312" t="s">
        <v>30</v>
      </c>
      <c r="F312">
        <v>153010</v>
      </c>
      <c r="G312" s="1">
        <v>42000</v>
      </c>
      <c r="H312" s="2">
        <v>45324</v>
      </c>
      <c r="I312" s="2">
        <v>45596</v>
      </c>
      <c r="J312">
        <v>272</v>
      </c>
      <c r="K312" t="s">
        <v>117</v>
      </c>
      <c r="L312" t="s">
        <v>511</v>
      </c>
      <c r="M312" t="s">
        <v>33</v>
      </c>
      <c r="N312">
        <v>5</v>
      </c>
      <c r="O312" s="2">
        <v>45653</v>
      </c>
      <c r="P312" t="s">
        <v>34</v>
      </c>
      <c r="Q312">
        <v>5520</v>
      </c>
      <c r="R312" t="s">
        <v>513</v>
      </c>
      <c r="X312" s="1">
        <v>8000</v>
      </c>
      <c r="Y312">
        <v>1</v>
      </c>
      <c r="Z312" s="1">
        <v>8000</v>
      </c>
    </row>
    <row r="313" spans="1:26" hidden="1" x14ac:dyDescent="0.25">
      <c r="A313" t="s">
        <v>509</v>
      </c>
      <c r="B313" t="s">
        <v>27</v>
      </c>
      <c r="C313" t="s">
        <v>28</v>
      </c>
      <c r="D313" t="s">
        <v>510</v>
      </c>
      <c r="E313" t="s">
        <v>30</v>
      </c>
      <c r="F313">
        <v>153010</v>
      </c>
      <c r="G313" s="1">
        <v>42000</v>
      </c>
      <c r="H313" s="2">
        <v>45324</v>
      </c>
      <c r="I313" s="2">
        <v>45596</v>
      </c>
      <c r="J313">
        <v>272</v>
      </c>
      <c r="K313" t="s">
        <v>117</v>
      </c>
      <c r="L313" t="s">
        <v>511</v>
      </c>
      <c r="M313" t="s">
        <v>33</v>
      </c>
      <c r="N313">
        <v>6</v>
      </c>
      <c r="O313" s="2">
        <v>45653</v>
      </c>
      <c r="P313" t="s">
        <v>34</v>
      </c>
      <c r="Q313">
        <v>8010</v>
      </c>
      <c r="R313" t="s">
        <v>222</v>
      </c>
      <c r="X313" s="1">
        <v>4000</v>
      </c>
      <c r="Y313">
        <v>1</v>
      </c>
      <c r="Z313" s="1">
        <v>4000</v>
      </c>
    </row>
    <row r="314" spans="1:26" hidden="1" x14ac:dyDescent="0.25">
      <c r="A314" t="s">
        <v>509</v>
      </c>
      <c r="B314" t="s">
        <v>27</v>
      </c>
      <c r="C314" t="s">
        <v>28</v>
      </c>
      <c r="D314" t="s">
        <v>510</v>
      </c>
      <c r="E314" t="s">
        <v>30</v>
      </c>
      <c r="F314">
        <v>153010</v>
      </c>
      <c r="G314" s="1">
        <v>42000</v>
      </c>
      <c r="H314" s="2">
        <v>45324</v>
      </c>
      <c r="I314" s="2">
        <v>45596</v>
      </c>
      <c r="J314">
        <v>272</v>
      </c>
      <c r="K314" t="s">
        <v>117</v>
      </c>
      <c r="L314" t="s">
        <v>511</v>
      </c>
      <c r="M314" t="s">
        <v>33</v>
      </c>
      <c r="N314">
        <v>7</v>
      </c>
      <c r="O314" s="2">
        <v>45653</v>
      </c>
      <c r="P314" t="s">
        <v>34</v>
      </c>
      <c r="Q314">
        <v>6350</v>
      </c>
      <c r="R314" t="s">
        <v>402</v>
      </c>
      <c r="X314" s="1">
        <v>5000</v>
      </c>
      <c r="Y314">
        <v>1</v>
      </c>
      <c r="Z314" s="1">
        <v>5000</v>
      </c>
    </row>
    <row r="315" spans="1:26" hidden="1" x14ac:dyDescent="0.25">
      <c r="A315" t="s">
        <v>509</v>
      </c>
      <c r="B315" t="s">
        <v>27</v>
      </c>
      <c r="C315" t="s">
        <v>28</v>
      </c>
      <c r="D315" t="s">
        <v>510</v>
      </c>
      <c r="E315" t="s">
        <v>30</v>
      </c>
      <c r="F315">
        <v>153010</v>
      </c>
      <c r="G315" s="1">
        <v>42000</v>
      </c>
      <c r="H315" s="2">
        <v>45324</v>
      </c>
      <c r="I315" s="2">
        <v>45596</v>
      </c>
      <c r="J315">
        <v>272</v>
      </c>
      <c r="K315" t="s">
        <v>117</v>
      </c>
      <c r="L315" t="s">
        <v>511</v>
      </c>
      <c r="M315" t="s">
        <v>33</v>
      </c>
      <c r="N315">
        <v>8</v>
      </c>
      <c r="O315" s="2">
        <v>45653</v>
      </c>
      <c r="P315" t="s">
        <v>34</v>
      </c>
      <c r="Q315">
        <v>5440</v>
      </c>
      <c r="R315" t="s">
        <v>514</v>
      </c>
      <c r="X315" s="1">
        <v>5000</v>
      </c>
      <c r="Y315">
        <v>1</v>
      </c>
      <c r="Z315" s="1">
        <v>5000</v>
      </c>
    </row>
    <row r="316" spans="1:26" hidden="1" x14ac:dyDescent="0.25">
      <c r="A316" t="s">
        <v>515</v>
      </c>
      <c r="B316" t="s">
        <v>27</v>
      </c>
      <c r="D316" t="s">
        <v>516</v>
      </c>
      <c r="E316" t="s">
        <v>30</v>
      </c>
      <c r="F316">
        <v>153010</v>
      </c>
      <c r="G316" s="1">
        <v>300000</v>
      </c>
      <c r="H316" s="2">
        <v>45293</v>
      </c>
      <c r="I316" s="2">
        <v>45657</v>
      </c>
      <c r="J316">
        <v>364</v>
      </c>
      <c r="K316" t="s">
        <v>71</v>
      </c>
      <c r="L316" t="s">
        <v>517</v>
      </c>
      <c r="M316" t="s">
        <v>91</v>
      </c>
      <c r="N316">
        <v>1</v>
      </c>
      <c r="O316" s="2">
        <v>45657</v>
      </c>
      <c r="P316" t="s">
        <v>34</v>
      </c>
      <c r="Q316">
        <v>5680</v>
      </c>
      <c r="R316" t="s">
        <v>374</v>
      </c>
      <c r="X316" s="1">
        <v>300000</v>
      </c>
      <c r="Y316">
        <v>1</v>
      </c>
      <c r="Z316" s="1">
        <v>300000</v>
      </c>
    </row>
    <row r="317" spans="1:26" hidden="1" x14ac:dyDescent="0.25">
      <c r="A317" t="s">
        <v>518</v>
      </c>
      <c r="B317" t="s">
        <v>27</v>
      </c>
      <c r="D317" t="s">
        <v>519</v>
      </c>
      <c r="E317" t="s">
        <v>30</v>
      </c>
      <c r="F317">
        <v>153010</v>
      </c>
      <c r="G317" s="1">
        <v>283201</v>
      </c>
      <c r="H317" s="2">
        <v>45324</v>
      </c>
      <c r="I317" s="2">
        <v>45596</v>
      </c>
      <c r="J317">
        <v>272</v>
      </c>
      <c r="K317" t="s">
        <v>520</v>
      </c>
      <c r="L317" t="s">
        <v>521</v>
      </c>
      <c r="M317" t="s">
        <v>73</v>
      </c>
      <c r="N317">
        <v>1</v>
      </c>
      <c r="O317" s="2">
        <v>45524</v>
      </c>
      <c r="P317" t="s">
        <v>34</v>
      </c>
      <c r="Q317">
        <v>9999</v>
      </c>
      <c r="R317" t="s">
        <v>522</v>
      </c>
      <c r="X317" s="1">
        <v>10000</v>
      </c>
      <c r="Y317">
        <v>1</v>
      </c>
      <c r="Z317" s="1">
        <v>10000</v>
      </c>
    </row>
    <row r="318" spans="1:26" hidden="1" x14ac:dyDescent="0.25">
      <c r="A318" t="s">
        <v>518</v>
      </c>
      <c r="B318" t="s">
        <v>27</v>
      </c>
      <c r="D318" t="s">
        <v>519</v>
      </c>
      <c r="E318" t="s">
        <v>30</v>
      </c>
      <c r="F318">
        <v>153010</v>
      </c>
      <c r="G318" s="1">
        <v>283201</v>
      </c>
      <c r="H318" s="2">
        <v>45324</v>
      </c>
      <c r="I318" s="2">
        <v>45596</v>
      </c>
      <c r="J318">
        <v>272</v>
      </c>
      <c r="K318" t="s">
        <v>520</v>
      </c>
      <c r="L318" t="s">
        <v>523</v>
      </c>
      <c r="M318" t="s">
        <v>73</v>
      </c>
      <c r="N318">
        <v>1</v>
      </c>
      <c r="O318" s="2">
        <v>45524</v>
      </c>
      <c r="P318" t="s">
        <v>34</v>
      </c>
      <c r="Q318">
        <v>6640</v>
      </c>
      <c r="R318" t="s">
        <v>450</v>
      </c>
      <c r="X318" s="1">
        <v>30000</v>
      </c>
      <c r="Y318">
        <v>1</v>
      </c>
      <c r="Z318" s="1">
        <v>30000</v>
      </c>
    </row>
    <row r="319" spans="1:26" hidden="1" x14ac:dyDescent="0.25">
      <c r="A319" t="s">
        <v>518</v>
      </c>
      <c r="B319" t="s">
        <v>27</v>
      </c>
      <c r="D319" t="s">
        <v>519</v>
      </c>
      <c r="E319" t="s">
        <v>30</v>
      </c>
      <c r="F319">
        <v>153010</v>
      </c>
      <c r="G319" s="1">
        <v>283201</v>
      </c>
      <c r="H319" s="2">
        <v>45324</v>
      </c>
      <c r="I319" s="2">
        <v>45596</v>
      </c>
      <c r="J319">
        <v>272</v>
      </c>
      <c r="K319" t="s">
        <v>520</v>
      </c>
      <c r="L319" t="s">
        <v>523</v>
      </c>
      <c r="M319" t="s">
        <v>73</v>
      </c>
      <c r="N319">
        <v>2</v>
      </c>
      <c r="O319" s="2">
        <v>45524</v>
      </c>
      <c r="P319" t="s">
        <v>34</v>
      </c>
      <c r="Q319">
        <v>6670</v>
      </c>
      <c r="R319" t="s">
        <v>288</v>
      </c>
      <c r="S319">
        <v>490</v>
      </c>
      <c r="T319" t="s">
        <v>524</v>
      </c>
      <c r="U319">
        <v>460227</v>
      </c>
      <c r="V319" t="s">
        <v>525</v>
      </c>
      <c r="W319" t="s">
        <v>56</v>
      </c>
      <c r="X319" s="1">
        <v>10000</v>
      </c>
      <c r="Y319">
        <v>1</v>
      </c>
      <c r="Z319" s="1">
        <v>10000</v>
      </c>
    </row>
    <row r="320" spans="1:26" hidden="1" x14ac:dyDescent="0.25">
      <c r="A320" t="s">
        <v>518</v>
      </c>
      <c r="B320" t="s">
        <v>27</v>
      </c>
      <c r="D320" t="s">
        <v>519</v>
      </c>
      <c r="E320" t="s">
        <v>30</v>
      </c>
      <c r="F320">
        <v>153010</v>
      </c>
      <c r="G320" s="1">
        <v>283201</v>
      </c>
      <c r="H320" s="2">
        <v>45324</v>
      </c>
      <c r="I320" s="2">
        <v>45596</v>
      </c>
      <c r="J320">
        <v>272</v>
      </c>
      <c r="K320" t="s">
        <v>520</v>
      </c>
      <c r="L320" t="s">
        <v>526</v>
      </c>
      <c r="M320" t="s">
        <v>91</v>
      </c>
      <c r="N320">
        <v>1</v>
      </c>
      <c r="O320" s="2">
        <v>45524</v>
      </c>
      <c r="P320" t="s">
        <v>34</v>
      </c>
      <c r="Q320">
        <v>9999</v>
      </c>
      <c r="R320" t="s">
        <v>522</v>
      </c>
      <c r="X320" s="1">
        <v>20000</v>
      </c>
      <c r="Y320">
        <v>1</v>
      </c>
      <c r="Z320" s="1">
        <v>20000</v>
      </c>
    </row>
    <row r="321" spans="1:26" hidden="1" x14ac:dyDescent="0.25">
      <c r="A321" t="s">
        <v>518</v>
      </c>
      <c r="B321" t="s">
        <v>27</v>
      </c>
      <c r="D321" t="s">
        <v>519</v>
      </c>
      <c r="E321" t="s">
        <v>30</v>
      </c>
      <c r="F321">
        <v>153010</v>
      </c>
      <c r="G321" s="1">
        <v>283201</v>
      </c>
      <c r="H321" s="2">
        <v>45324</v>
      </c>
      <c r="I321" s="2">
        <v>45596</v>
      </c>
      <c r="J321">
        <v>272</v>
      </c>
      <c r="K321" t="s">
        <v>520</v>
      </c>
      <c r="L321" t="s">
        <v>527</v>
      </c>
      <c r="M321" t="s">
        <v>73</v>
      </c>
      <c r="N321">
        <v>1</v>
      </c>
      <c r="O321" s="2">
        <v>45524</v>
      </c>
      <c r="P321" t="s">
        <v>34</v>
      </c>
      <c r="Q321">
        <v>9999</v>
      </c>
      <c r="R321" t="s">
        <v>522</v>
      </c>
      <c r="X321" s="1">
        <v>20000</v>
      </c>
      <c r="Y321">
        <v>1</v>
      </c>
      <c r="Z321" s="1">
        <v>20000</v>
      </c>
    </row>
    <row r="322" spans="1:26" hidden="1" x14ac:dyDescent="0.25">
      <c r="A322" t="s">
        <v>518</v>
      </c>
      <c r="B322" t="s">
        <v>27</v>
      </c>
      <c r="D322" t="s">
        <v>519</v>
      </c>
      <c r="E322" t="s">
        <v>30</v>
      </c>
      <c r="F322">
        <v>153010</v>
      </c>
      <c r="G322" s="1">
        <v>283201</v>
      </c>
      <c r="H322" s="2">
        <v>45324</v>
      </c>
      <c r="I322" s="2">
        <v>45596</v>
      </c>
      <c r="J322">
        <v>272</v>
      </c>
      <c r="K322" t="s">
        <v>520</v>
      </c>
      <c r="L322" t="s">
        <v>521</v>
      </c>
      <c r="M322" t="s">
        <v>73</v>
      </c>
      <c r="N322">
        <v>2</v>
      </c>
      <c r="O322" s="2">
        <v>45524</v>
      </c>
      <c r="P322" t="s">
        <v>34</v>
      </c>
      <c r="Q322">
        <v>5350</v>
      </c>
      <c r="R322" t="s">
        <v>49</v>
      </c>
      <c r="S322">
        <v>585</v>
      </c>
      <c r="T322" t="s">
        <v>50</v>
      </c>
      <c r="U322">
        <v>360693</v>
      </c>
      <c r="V322" t="s">
        <v>528</v>
      </c>
      <c r="W322" t="s">
        <v>166</v>
      </c>
      <c r="X322">
        <v>400</v>
      </c>
      <c r="Y322">
        <v>1</v>
      </c>
      <c r="Z322">
        <v>400</v>
      </c>
    </row>
    <row r="323" spans="1:26" hidden="1" x14ac:dyDescent="0.25">
      <c r="A323" t="s">
        <v>518</v>
      </c>
      <c r="B323" t="s">
        <v>27</v>
      </c>
      <c r="D323" t="s">
        <v>519</v>
      </c>
      <c r="E323" t="s">
        <v>30</v>
      </c>
      <c r="F323">
        <v>153010</v>
      </c>
      <c r="G323" s="1">
        <v>283201</v>
      </c>
      <c r="H323" s="2">
        <v>45324</v>
      </c>
      <c r="I323" s="2">
        <v>45596</v>
      </c>
      <c r="J323">
        <v>272</v>
      </c>
      <c r="K323" t="s">
        <v>520</v>
      </c>
      <c r="L323" t="s">
        <v>521</v>
      </c>
      <c r="M323" t="s">
        <v>73</v>
      </c>
      <c r="N323">
        <v>3</v>
      </c>
      <c r="O323" s="2">
        <v>45524</v>
      </c>
      <c r="P323" t="s">
        <v>34</v>
      </c>
      <c r="Q323">
        <v>5350</v>
      </c>
      <c r="R323" t="s">
        <v>49</v>
      </c>
      <c r="S323">
        <v>585</v>
      </c>
      <c r="T323" t="s">
        <v>50</v>
      </c>
      <c r="U323">
        <v>360690</v>
      </c>
      <c r="V323" t="s">
        <v>529</v>
      </c>
      <c r="W323" t="s">
        <v>166</v>
      </c>
      <c r="X323">
        <v>400</v>
      </c>
      <c r="Y323">
        <v>1</v>
      </c>
      <c r="Z323">
        <v>400</v>
      </c>
    </row>
    <row r="324" spans="1:26" hidden="1" x14ac:dyDescent="0.25">
      <c r="A324" t="s">
        <v>518</v>
      </c>
      <c r="B324" t="s">
        <v>27</v>
      </c>
      <c r="D324" t="s">
        <v>519</v>
      </c>
      <c r="E324" t="s">
        <v>30</v>
      </c>
      <c r="F324">
        <v>153010</v>
      </c>
      <c r="G324" s="1">
        <v>283201</v>
      </c>
      <c r="H324" s="2">
        <v>45324</v>
      </c>
      <c r="I324" s="2">
        <v>45596</v>
      </c>
      <c r="J324">
        <v>272</v>
      </c>
      <c r="K324" t="s">
        <v>520</v>
      </c>
      <c r="L324" t="s">
        <v>521</v>
      </c>
      <c r="M324" t="s">
        <v>73</v>
      </c>
      <c r="N324">
        <v>4</v>
      </c>
      <c r="O324" s="2">
        <v>45524</v>
      </c>
      <c r="P324" t="s">
        <v>34</v>
      </c>
      <c r="Q324">
        <v>5350</v>
      </c>
      <c r="R324" t="s">
        <v>49</v>
      </c>
      <c r="S324">
        <v>585</v>
      </c>
      <c r="T324" t="s">
        <v>50</v>
      </c>
      <c r="U324">
        <v>345086</v>
      </c>
      <c r="V324" t="s">
        <v>530</v>
      </c>
      <c r="W324" t="s">
        <v>166</v>
      </c>
      <c r="X324">
        <v>500</v>
      </c>
      <c r="Y324">
        <v>1</v>
      </c>
      <c r="Z324">
        <v>500</v>
      </c>
    </row>
    <row r="325" spans="1:26" hidden="1" x14ac:dyDescent="0.25">
      <c r="A325" t="s">
        <v>518</v>
      </c>
      <c r="B325" t="s">
        <v>27</v>
      </c>
      <c r="D325" t="s">
        <v>519</v>
      </c>
      <c r="E325" t="s">
        <v>30</v>
      </c>
      <c r="F325">
        <v>153010</v>
      </c>
      <c r="G325" s="1">
        <v>283201</v>
      </c>
      <c r="H325" s="2">
        <v>45324</v>
      </c>
      <c r="I325" s="2">
        <v>45596</v>
      </c>
      <c r="J325">
        <v>272</v>
      </c>
      <c r="K325" t="s">
        <v>520</v>
      </c>
      <c r="L325" t="s">
        <v>531</v>
      </c>
      <c r="M325" t="s">
        <v>73</v>
      </c>
      <c r="N325">
        <v>1</v>
      </c>
      <c r="O325" s="2">
        <v>45524</v>
      </c>
      <c r="P325" t="s">
        <v>34</v>
      </c>
      <c r="Q325">
        <v>9999</v>
      </c>
      <c r="R325" t="s">
        <v>522</v>
      </c>
      <c r="X325" s="1">
        <v>50501</v>
      </c>
      <c r="Y325">
        <v>1</v>
      </c>
      <c r="Z325" s="1">
        <v>50501</v>
      </c>
    </row>
    <row r="326" spans="1:26" hidden="1" x14ac:dyDescent="0.25">
      <c r="A326" t="s">
        <v>518</v>
      </c>
      <c r="B326" t="s">
        <v>27</v>
      </c>
      <c r="D326" t="s">
        <v>519</v>
      </c>
      <c r="E326" t="s">
        <v>30</v>
      </c>
      <c r="F326">
        <v>153010</v>
      </c>
      <c r="G326" s="1">
        <v>283201</v>
      </c>
      <c r="H326" s="2">
        <v>45324</v>
      </c>
      <c r="I326" s="2">
        <v>45596</v>
      </c>
      <c r="J326">
        <v>272</v>
      </c>
      <c r="K326" t="s">
        <v>520</v>
      </c>
      <c r="L326" t="s">
        <v>532</v>
      </c>
      <c r="M326" t="s">
        <v>73</v>
      </c>
      <c r="N326">
        <v>1</v>
      </c>
      <c r="O326" s="2">
        <v>45524</v>
      </c>
      <c r="P326" t="s">
        <v>34</v>
      </c>
      <c r="Q326">
        <v>7010</v>
      </c>
      <c r="R326" t="s">
        <v>125</v>
      </c>
      <c r="S326">
        <v>6661</v>
      </c>
      <c r="T326" t="s">
        <v>533</v>
      </c>
      <c r="U326">
        <v>485442</v>
      </c>
      <c r="V326" t="s">
        <v>534</v>
      </c>
      <c r="W326" t="s">
        <v>56</v>
      </c>
      <c r="X326" s="1">
        <v>5000</v>
      </c>
      <c r="Y326">
        <v>20</v>
      </c>
      <c r="Z326" s="1">
        <v>100000</v>
      </c>
    </row>
    <row r="327" spans="1:26" hidden="1" x14ac:dyDescent="0.25">
      <c r="A327" t="s">
        <v>518</v>
      </c>
      <c r="B327" t="s">
        <v>27</v>
      </c>
      <c r="D327" t="s">
        <v>519</v>
      </c>
      <c r="E327" t="s">
        <v>30</v>
      </c>
      <c r="F327">
        <v>153010</v>
      </c>
      <c r="G327" s="1">
        <v>283201</v>
      </c>
      <c r="H327" s="2">
        <v>45324</v>
      </c>
      <c r="I327" s="2">
        <v>45596</v>
      </c>
      <c r="J327">
        <v>272</v>
      </c>
      <c r="K327" t="s">
        <v>520</v>
      </c>
      <c r="L327" t="s">
        <v>532</v>
      </c>
      <c r="M327" t="s">
        <v>73</v>
      </c>
      <c r="N327">
        <v>2</v>
      </c>
      <c r="O327" s="2">
        <v>45524</v>
      </c>
      <c r="P327" t="s">
        <v>34</v>
      </c>
      <c r="Q327">
        <v>6730</v>
      </c>
      <c r="R327" t="s">
        <v>311</v>
      </c>
      <c r="S327">
        <v>907</v>
      </c>
      <c r="T327" t="s">
        <v>323</v>
      </c>
      <c r="U327">
        <v>602170</v>
      </c>
      <c r="V327" t="s">
        <v>535</v>
      </c>
      <c r="W327" t="s">
        <v>56</v>
      </c>
      <c r="X327" s="1">
        <v>4200</v>
      </c>
      <c r="Y327">
        <v>9</v>
      </c>
      <c r="Z327" s="1">
        <v>37800</v>
      </c>
    </row>
    <row r="328" spans="1:26" hidden="1" x14ac:dyDescent="0.25">
      <c r="A328" t="s">
        <v>518</v>
      </c>
      <c r="B328" t="s">
        <v>27</v>
      </c>
      <c r="D328" t="s">
        <v>519</v>
      </c>
      <c r="E328" t="s">
        <v>30</v>
      </c>
      <c r="F328">
        <v>153010</v>
      </c>
      <c r="G328" s="1">
        <v>283201</v>
      </c>
      <c r="H328" s="2">
        <v>45324</v>
      </c>
      <c r="I328" s="2">
        <v>45596</v>
      </c>
      <c r="J328">
        <v>272</v>
      </c>
      <c r="K328" t="s">
        <v>520</v>
      </c>
      <c r="L328" t="s">
        <v>532</v>
      </c>
      <c r="M328" t="s">
        <v>73</v>
      </c>
      <c r="N328">
        <v>3</v>
      </c>
      <c r="O328" s="2">
        <v>45524</v>
      </c>
      <c r="P328" t="s">
        <v>34</v>
      </c>
      <c r="Q328">
        <v>7060</v>
      </c>
      <c r="R328" t="s">
        <v>160</v>
      </c>
      <c r="S328">
        <v>17762</v>
      </c>
      <c r="T328" t="s">
        <v>536</v>
      </c>
      <c r="U328">
        <v>445539</v>
      </c>
      <c r="V328" t="s">
        <v>537</v>
      </c>
      <c r="W328" t="s">
        <v>56</v>
      </c>
      <c r="X328">
        <v>120</v>
      </c>
      <c r="Y328">
        <v>30</v>
      </c>
      <c r="Z328" s="1">
        <v>3600</v>
      </c>
    </row>
    <row r="329" spans="1:26" hidden="1" x14ac:dyDescent="0.25">
      <c r="A329" t="s">
        <v>538</v>
      </c>
      <c r="B329" t="s">
        <v>27</v>
      </c>
      <c r="D329" t="s">
        <v>539</v>
      </c>
      <c r="E329" t="s">
        <v>30</v>
      </c>
      <c r="F329">
        <v>153010</v>
      </c>
      <c r="G329" s="1">
        <v>13720</v>
      </c>
      <c r="H329" s="2">
        <v>45324</v>
      </c>
      <c r="I329" s="2">
        <v>45596</v>
      </c>
      <c r="J329">
        <v>272</v>
      </c>
      <c r="K329" t="s">
        <v>540</v>
      </c>
      <c r="L329" t="s">
        <v>541</v>
      </c>
      <c r="M329" t="s">
        <v>33</v>
      </c>
      <c r="N329">
        <v>1</v>
      </c>
      <c r="O329" s="2">
        <v>45627</v>
      </c>
      <c r="P329" t="s">
        <v>34</v>
      </c>
      <c r="Q329">
        <v>7350</v>
      </c>
      <c r="R329" t="s">
        <v>496</v>
      </c>
      <c r="X329">
        <v>450</v>
      </c>
      <c r="Y329">
        <v>1</v>
      </c>
      <c r="Z329">
        <v>450</v>
      </c>
    </row>
    <row r="330" spans="1:26" hidden="1" x14ac:dyDescent="0.25">
      <c r="A330" t="s">
        <v>538</v>
      </c>
      <c r="B330" t="s">
        <v>27</v>
      </c>
      <c r="D330" t="s">
        <v>539</v>
      </c>
      <c r="E330" t="s">
        <v>30</v>
      </c>
      <c r="F330">
        <v>153010</v>
      </c>
      <c r="G330" s="1">
        <v>13720</v>
      </c>
      <c r="H330" s="2">
        <v>45324</v>
      </c>
      <c r="I330" s="2">
        <v>45596</v>
      </c>
      <c r="J330">
        <v>272</v>
      </c>
      <c r="K330" t="s">
        <v>540</v>
      </c>
      <c r="L330" t="s">
        <v>541</v>
      </c>
      <c r="M330" t="s">
        <v>33</v>
      </c>
      <c r="N330">
        <v>2</v>
      </c>
      <c r="O330" s="2">
        <v>45627</v>
      </c>
      <c r="P330" t="s">
        <v>34</v>
      </c>
      <c r="Q330">
        <v>7350</v>
      </c>
      <c r="R330" t="s">
        <v>496</v>
      </c>
      <c r="X330">
        <v>630</v>
      </c>
      <c r="Y330">
        <v>1</v>
      </c>
      <c r="Z330">
        <v>630</v>
      </c>
    </row>
    <row r="331" spans="1:26" hidden="1" x14ac:dyDescent="0.25">
      <c r="A331" t="s">
        <v>538</v>
      </c>
      <c r="B331" t="s">
        <v>27</v>
      </c>
      <c r="D331" t="s">
        <v>539</v>
      </c>
      <c r="E331" t="s">
        <v>30</v>
      </c>
      <c r="F331">
        <v>153010</v>
      </c>
      <c r="G331" s="1">
        <v>13720</v>
      </c>
      <c r="H331" s="2">
        <v>45324</v>
      </c>
      <c r="I331" s="2">
        <v>45596</v>
      </c>
      <c r="J331">
        <v>272</v>
      </c>
      <c r="K331" t="s">
        <v>540</v>
      </c>
      <c r="L331" t="s">
        <v>541</v>
      </c>
      <c r="M331" t="s">
        <v>33</v>
      </c>
      <c r="N331">
        <v>3</v>
      </c>
      <c r="O331" s="2">
        <v>45627</v>
      </c>
      <c r="P331" t="s">
        <v>34</v>
      </c>
      <c r="Q331">
        <v>7350</v>
      </c>
      <c r="R331" t="s">
        <v>496</v>
      </c>
      <c r="X331">
        <v>340</v>
      </c>
      <c r="Y331">
        <v>1</v>
      </c>
      <c r="Z331">
        <v>340</v>
      </c>
    </row>
    <row r="332" spans="1:26" hidden="1" x14ac:dyDescent="0.25">
      <c r="A332" t="s">
        <v>538</v>
      </c>
      <c r="B332" t="s">
        <v>27</v>
      </c>
      <c r="D332" t="s">
        <v>539</v>
      </c>
      <c r="E332" t="s">
        <v>30</v>
      </c>
      <c r="F332">
        <v>153010</v>
      </c>
      <c r="G332" s="1">
        <v>13720</v>
      </c>
      <c r="H332" s="2">
        <v>45324</v>
      </c>
      <c r="I332" s="2">
        <v>45596</v>
      </c>
      <c r="J332">
        <v>272</v>
      </c>
      <c r="K332" t="s">
        <v>540</v>
      </c>
      <c r="L332" t="s">
        <v>541</v>
      </c>
      <c r="M332" t="s">
        <v>33</v>
      </c>
      <c r="N332">
        <v>4</v>
      </c>
      <c r="O332" s="2">
        <v>45627</v>
      </c>
      <c r="P332" t="s">
        <v>34</v>
      </c>
      <c r="Q332">
        <v>7310</v>
      </c>
      <c r="R332" t="s">
        <v>206</v>
      </c>
      <c r="X332" s="1">
        <v>1200</v>
      </c>
      <c r="Y332">
        <v>1</v>
      </c>
      <c r="Z332" s="1">
        <v>1200</v>
      </c>
    </row>
    <row r="333" spans="1:26" hidden="1" x14ac:dyDescent="0.25">
      <c r="A333" t="s">
        <v>538</v>
      </c>
      <c r="B333" t="s">
        <v>27</v>
      </c>
      <c r="D333" t="s">
        <v>539</v>
      </c>
      <c r="E333" t="s">
        <v>30</v>
      </c>
      <c r="F333">
        <v>153010</v>
      </c>
      <c r="G333" s="1">
        <v>13720</v>
      </c>
      <c r="H333" s="2">
        <v>45324</v>
      </c>
      <c r="I333" s="2">
        <v>45596</v>
      </c>
      <c r="J333">
        <v>272</v>
      </c>
      <c r="K333" t="s">
        <v>540</v>
      </c>
      <c r="L333" t="s">
        <v>541</v>
      </c>
      <c r="M333" t="s">
        <v>33</v>
      </c>
      <c r="N333">
        <v>5</v>
      </c>
      <c r="O333" s="2">
        <v>45627</v>
      </c>
      <c r="P333" t="s">
        <v>34</v>
      </c>
      <c r="Q333">
        <v>7310</v>
      </c>
      <c r="R333" t="s">
        <v>206</v>
      </c>
      <c r="X333" s="1">
        <v>1100</v>
      </c>
      <c r="Y333">
        <v>1</v>
      </c>
      <c r="Z333" s="1">
        <v>1100</v>
      </c>
    </row>
    <row r="334" spans="1:26" hidden="1" x14ac:dyDescent="0.25">
      <c r="A334" t="s">
        <v>538</v>
      </c>
      <c r="B334" t="s">
        <v>27</v>
      </c>
      <c r="D334" t="s">
        <v>539</v>
      </c>
      <c r="E334" t="s">
        <v>30</v>
      </c>
      <c r="F334">
        <v>153010</v>
      </c>
      <c r="G334" s="1">
        <v>13720</v>
      </c>
      <c r="H334" s="2">
        <v>45324</v>
      </c>
      <c r="I334" s="2">
        <v>45596</v>
      </c>
      <c r="J334">
        <v>272</v>
      </c>
      <c r="K334" t="s">
        <v>540</v>
      </c>
      <c r="L334" t="s">
        <v>542</v>
      </c>
      <c r="M334" t="s">
        <v>33</v>
      </c>
      <c r="N334">
        <v>1</v>
      </c>
      <c r="O334" s="2">
        <v>45657</v>
      </c>
      <c r="P334" t="s">
        <v>34</v>
      </c>
      <c r="Q334">
        <v>7090</v>
      </c>
      <c r="R334" t="s">
        <v>383</v>
      </c>
      <c r="X334" s="1">
        <v>8000</v>
      </c>
      <c r="Y334">
        <v>1</v>
      </c>
      <c r="Z334" s="1">
        <v>8000</v>
      </c>
    </row>
    <row r="335" spans="1:26" hidden="1" x14ac:dyDescent="0.25">
      <c r="A335" t="s">
        <v>538</v>
      </c>
      <c r="B335" t="s">
        <v>27</v>
      </c>
      <c r="D335" t="s">
        <v>539</v>
      </c>
      <c r="E335" t="s">
        <v>30</v>
      </c>
      <c r="F335">
        <v>153010</v>
      </c>
      <c r="G335" s="1">
        <v>13720</v>
      </c>
      <c r="H335" s="2">
        <v>45324</v>
      </c>
      <c r="I335" s="2">
        <v>45596</v>
      </c>
      <c r="J335">
        <v>272</v>
      </c>
      <c r="K335" t="s">
        <v>540</v>
      </c>
      <c r="L335" t="s">
        <v>542</v>
      </c>
      <c r="M335" t="s">
        <v>33</v>
      </c>
      <c r="N335">
        <v>2</v>
      </c>
      <c r="O335" s="2">
        <v>45657</v>
      </c>
      <c r="P335" t="s">
        <v>34</v>
      </c>
      <c r="Q335">
        <v>7070</v>
      </c>
      <c r="R335" t="s">
        <v>35</v>
      </c>
      <c r="S335">
        <v>14927</v>
      </c>
      <c r="T335" t="s">
        <v>543</v>
      </c>
      <c r="X335" s="1">
        <v>2000</v>
      </c>
      <c r="Y335">
        <v>1</v>
      </c>
      <c r="Z335" s="1">
        <v>2000</v>
      </c>
    </row>
    <row r="336" spans="1:26" hidden="1" x14ac:dyDescent="0.25">
      <c r="A336" t="s">
        <v>544</v>
      </c>
      <c r="B336" t="s">
        <v>27</v>
      </c>
      <c r="C336" t="s">
        <v>28</v>
      </c>
      <c r="D336" t="s">
        <v>545</v>
      </c>
      <c r="E336" t="s">
        <v>70</v>
      </c>
      <c r="F336">
        <v>153010</v>
      </c>
      <c r="G336" s="1">
        <v>6026.7</v>
      </c>
      <c r="H336" s="2">
        <v>45324</v>
      </c>
      <c r="I336" s="2">
        <v>45596</v>
      </c>
      <c r="J336">
        <v>272</v>
      </c>
      <c r="K336" t="s">
        <v>540</v>
      </c>
      <c r="L336" t="s">
        <v>546</v>
      </c>
      <c r="M336" t="s">
        <v>91</v>
      </c>
      <c r="N336">
        <v>1</v>
      </c>
      <c r="O336" s="2">
        <v>45382</v>
      </c>
      <c r="P336" t="s">
        <v>74</v>
      </c>
      <c r="Q336">
        <v>732</v>
      </c>
      <c r="R336" t="s">
        <v>78</v>
      </c>
      <c r="U336">
        <v>22888</v>
      </c>
      <c r="V336" t="s">
        <v>547</v>
      </c>
      <c r="W336" t="s">
        <v>56</v>
      </c>
      <c r="X336">
        <v>63.91</v>
      </c>
      <c r="Y336">
        <v>15</v>
      </c>
      <c r="Z336">
        <v>958.65</v>
      </c>
    </row>
    <row r="337" spans="1:26" hidden="1" x14ac:dyDescent="0.25">
      <c r="A337" t="s">
        <v>544</v>
      </c>
      <c r="B337" t="s">
        <v>27</v>
      </c>
      <c r="C337" t="s">
        <v>28</v>
      </c>
      <c r="D337" t="s">
        <v>545</v>
      </c>
      <c r="E337" t="s">
        <v>70</v>
      </c>
      <c r="F337">
        <v>153010</v>
      </c>
      <c r="G337" s="1">
        <v>6026.7</v>
      </c>
      <c r="H337" s="2">
        <v>45324</v>
      </c>
      <c r="I337" s="2">
        <v>45596</v>
      </c>
      <c r="J337">
        <v>272</v>
      </c>
      <c r="K337" t="s">
        <v>540</v>
      </c>
      <c r="L337" t="s">
        <v>546</v>
      </c>
      <c r="M337" t="s">
        <v>91</v>
      </c>
      <c r="N337">
        <v>2</v>
      </c>
      <c r="O337" s="2">
        <v>45382</v>
      </c>
      <c r="P337" t="s">
        <v>74</v>
      </c>
      <c r="Q337">
        <v>732</v>
      </c>
      <c r="R337" t="s">
        <v>78</v>
      </c>
      <c r="U337">
        <v>22888</v>
      </c>
      <c r="V337" t="s">
        <v>547</v>
      </c>
      <c r="W337" t="s">
        <v>56</v>
      </c>
      <c r="X337">
        <v>35.450000000000003</v>
      </c>
      <c r="Y337">
        <v>25</v>
      </c>
      <c r="Z337">
        <v>886.25</v>
      </c>
    </row>
    <row r="338" spans="1:26" hidden="1" x14ac:dyDescent="0.25">
      <c r="A338" t="s">
        <v>544</v>
      </c>
      <c r="B338" t="s">
        <v>27</v>
      </c>
      <c r="C338" t="s">
        <v>28</v>
      </c>
      <c r="D338" t="s">
        <v>545</v>
      </c>
      <c r="E338" t="s">
        <v>70</v>
      </c>
      <c r="F338">
        <v>153010</v>
      </c>
      <c r="G338" s="1">
        <v>6026.7</v>
      </c>
      <c r="H338" s="2">
        <v>45324</v>
      </c>
      <c r="I338" s="2">
        <v>45596</v>
      </c>
      <c r="J338">
        <v>272</v>
      </c>
      <c r="K338" t="s">
        <v>540</v>
      </c>
      <c r="L338" t="s">
        <v>546</v>
      </c>
      <c r="M338" t="s">
        <v>91</v>
      </c>
      <c r="N338">
        <v>3</v>
      </c>
      <c r="O338" s="2">
        <v>45382</v>
      </c>
      <c r="P338" t="s">
        <v>74</v>
      </c>
      <c r="Q338">
        <v>732</v>
      </c>
      <c r="R338" t="s">
        <v>78</v>
      </c>
      <c r="U338">
        <v>22888</v>
      </c>
      <c r="V338" t="s">
        <v>547</v>
      </c>
      <c r="W338" t="s">
        <v>56</v>
      </c>
      <c r="X338">
        <v>99.61</v>
      </c>
      <c r="Y338">
        <v>10</v>
      </c>
      <c r="Z338">
        <v>996.1</v>
      </c>
    </row>
    <row r="339" spans="1:26" hidden="1" x14ac:dyDescent="0.25">
      <c r="A339" t="s">
        <v>544</v>
      </c>
      <c r="B339" t="s">
        <v>27</v>
      </c>
      <c r="C339" t="s">
        <v>28</v>
      </c>
      <c r="D339" t="s">
        <v>545</v>
      </c>
      <c r="E339" t="s">
        <v>70</v>
      </c>
      <c r="F339">
        <v>153010</v>
      </c>
      <c r="G339" s="1">
        <v>6026.7</v>
      </c>
      <c r="H339" s="2">
        <v>45324</v>
      </c>
      <c r="I339" s="2">
        <v>45596</v>
      </c>
      <c r="J339">
        <v>272</v>
      </c>
      <c r="K339" t="s">
        <v>540</v>
      </c>
      <c r="L339" t="s">
        <v>546</v>
      </c>
      <c r="M339" t="s">
        <v>91</v>
      </c>
      <c r="N339">
        <v>4</v>
      </c>
      <c r="O339" s="2">
        <v>45382</v>
      </c>
      <c r="P339" t="s">
        <v>74</v>
      </c>
      <c r="Q339">
        <v>732</v>
      </c>
      <c r="R339" t="s">
        <v>78</v>
      </c>
      <c r="U339">
        <v>22888</v>
      </c>
      <c r="V339" t="s">
        <v>547</v>
      </c>
      <c r="W339" t="s">
        <v>56</v>
      </c>
      <c r="X339">
        <v>136.21</v>
      </c>
      <c r="Y339">
        <v>10</v>
      </c>
      <c r="Z339" s="1">
        <v>1362.1</v>
      </c>
    </row>
    <row r="340" spans="1:26" hidden="1" x14ac:dyDescent="0.25">
      <c r="A340" t="s">
        <v>544</v>
      </c>
      <c r="B340" t="s">
        <v>27</v>
      </c>
      <c r="C340" t="s">
        <v>28</v>
      </c>
      <c r="D340" t="s">
        <v>545</v>
      </c>
      <c r="E340" t="s">
        <v>70</v>
      </c>
      <c r="F340">
        <v>153010</v>
      </c>
      <c r="G340" s="1">
        <v>6026.7</v>
      </c>
      <c r="H340" s="2">
        <v>45324</v>
      </c>
      <c r="I340" s="2">
        <v>45596</v>
      </c>
      <c r="J340">
        <v>272</v>
      </c>
      <c r="K340" t="s">
        <v>540</v>
      </c>
      <c r="L340" t="s">
        <v>546</v>
      </c>
      <c r="M340" t="s">
        <v>91</v>
      </c>
      <c r="N340">
        <v>5</v>
      </c>
      <c r="O340" s="2">
        <v>45382</v>
      </c>
      <c r="P340" t="s">
        <v>74</v>
      </c>
      <c r="Q340">
        <v>732</v>
      </c>
      <c r="R340" t="s">
        <v>78</v>
      </c>
      <c r="U340">
        <v>22888</v>
      </c>
      <c r="V340" t="s">
        <v>547</v>
      </c>
      <c r="W340" t="s">
        <v>56</v>
      </c>
      <c r="X340">
        <v>6.46</v>
      </c>
      <c r="Y340">
        <v>20</v>
      </c>
      <c r="Z340">
        <v>129.19999999999999</v>
      </c>
    </row>
    <row r="341" spans="1:26" hidden="1" x14ac:dyDescent="0.25">
      <c r="A341" t="s">
        <v>544</v>
      </c>
      <c r="B341" t="s">
        <v>27</v>
      </c>
      <c r="C341" t="s">
        <v>28</v>
      </c>
      <c r="D341" t="s">
        <v>545</v>
      </c>
      <c r="E341" t="s">
        <v>70</v>
      </c>
      <c r="F341">
        <v>153010</v>
      </c>
      <c r="G341" s="1">
        <v>6026.7</v>
      </c>
      <c r="H341" s="2">
        <v>45324</v>
      </c>
      <c r="I341" s="2">
        <v>45596</v>
      </c>
      <c r="J341">
        <v>272</v>
      </c>
      <c r="K341" t="s">
        <v>540</v>
      </c>
      <c r="L341" t="s">
        <v>546</v>
      </c>
      <c r="M341" t="s">
        <v>91</v>
      </c>
      <c r="N341">
        <v>6</v>
      </c>
      <c r="O341" s="2">
        <v>45382</v>
      </c>
      <c r="P341" t="s">
        <v>74</v>
      </c>
      <c r="Q341">
        <v>732</v>
      </c>
      <c r="R341" t="s">
        <v>78</v>
      </c>
      <c r="U341">
        <v>22888</v>
      </c>
      <c r="V341" t="s">
        <v>547</v>
      </c>
      <c r="W341" t="s">
        <v>56</v>
      </c>
      <c r="X341">
        <v>19.47</v>
      </c>
      <c r="Y341">
        <v>10</v>
      </c>
      <c r="Z341">
        <v>194.7</v>
      </c>
    </row>
    <row r="342" spans="1:26" hidden="1" x14ac:dyDescent="0.25">
      <c r="A342" t="s">
        <v>544</v>
      </c>
      <c r="B342" t="s">
        <v>27</v>
      </c>
      <c r="C342" t="s">
        <v>28</v>
      </c>
      <c r="D342" t="s">
        <v>545</v>
      </c>
      <c r="E342" t="s">
        <v>70</v>
      </c>
      <c r="F342">
        <v>153010</v>
      </c>
      <c r="G342" s="1">
        <v>6026.7</v>
      </c>
      <c r="H342" s="2">
        <v>45324</v>
      </c>
      <c r="I342" s="2">
        <v>45596</v>
      </c>
      <c r="J342">
        <v>272</v>
      </c>
      <c r="K342" t="s">
        <v>540</v>
      </c>
      <c r="L342" t="s">
        <v>546</v>
      </c>
      <c r="M342" t="s">
        <v>91</v>
      </c>
      <c r="N342">
        <v>7</v>
      </c>
      <c r="O342" s="2">
        <v>45382</v>
      </c>
      <c r="P342" t="s">
        <v>74</v>
      </c>
      <c r="Q342">
        <v>732</v>
      </c>
      <c r="R342" t="s">
        <v>78</v>
      </c>
      <c r="U342">
        <v>22888</v>
      </c>
      <c r="V342" t="s">
        <v>547</v>
      </c>
      <c r="W342" t="s">
        <v>56</v>
      </c>
      <c r="X342">
        <v>53.68</v>
      </c>
      <c r="Y342">
        <v>15</v>
      </c>
      <c r="Z342">
        <v>805.2</v>
      </c>
    </row>
    <row r="343" spans="1:26" hidden="1" x14ac:dyDescent="0.25">
      <c r="A343" t="s">
        <v>544</v>
      </c>
      <c r="B343" t="s">
        <v>27</v>
      </c>
      <c r="C343" t="s">
        <v>28</v>
      </c>
      <c r="D343" t="s">
        <v>545</v>
      </c>
      <c r="E343" t="s">
        <v>70</v>
      </c>
      <c r="F343">
        <v>153010</v>
      </c>
      <c r="G343" s="1">
        <v>6026.7</v>
      </c>
      <c r="H343" s="2">
        <v>45324</v>
      </c>
      <c r="I343" s="2">
        <v>45596</v>
      </c>
      <c r="J343">
        <v>272</v>
      </c>
      <c r="K343" t="s">
        <v>540</v>
      </c>
      <c r="L343" t="s">
        <v>546</v>
      </c>
      <c r="M343" t="s">
        <v>91</v>
      </c>
      <c r="N343">
        <v>8</v>
      </c>
      <c r="O343" s="2">
        <v>45382</v>
      </c>
      <c r="P343" t="s">
        <v>74</v>
      </c>
      <c r="Q343">
        <v>732</v>
      </c>
      <c r="R343" t="s">
        <v>78</v>
      </c>
      <c r="U343">
        <v>22888</v>
      </c>
      <c r="V343" t="s">
        <v>547</v>
      </c>
      <c r="W343" t="s">
        <v>56</v>
      </c>
      <c r="X343">
        <v>69.45</v>
      </c>
      <c r="Y343">
        <v>10</v>
      </c>
      <c r="Z343">
        <v>694.5</v>
      </c>
    </row>
    <row r="344" spans="1:26" hidden="1" x14ac:dyDescent="0.25">
      <c r="A344" t="s">
        <v>548</v>
      </c>
      <c r="B344" t="s">
        <v>27</v>
      </c>
      <c r="C344" t="s">
        <v>28</v>
      </c>
      <c r="D344" t="s">
        <v>549</v>
      </c>
      <c r="E344" t="s">
        <v>30</v>
      </c>
      <c r="F344">
        <v>153010</v>
      </c>
      <c r="G344" s="1">
        <v>185380</v>
      </c>
      <c r="H344" s="2">
        <v>45293</v>
      </c>
      <c r="I344" s="2">
        <v>45653</v>
      </c>
      <c r="J344">
        <v>360</v>
      </c>
      <c r="K344" t="s">
        <v>31</v>
      </c>
      <c r="L344" t="s">
        <v>550</v>
      </c>
      <c r="M344" t="s">
        <v>33</v>
      </c>
      <c r="N344">
        <v>1</v>
      </c>
      <c r="O344" s="2">
        <v>45474</v>
      </c>
      <c r="P344" t="s">
        <v>34</v>
      </c>
      <c r="Q344">
        <v>5910</v>
      </c>
      <c r="R344" t="s">
        <v>409</v>
      </c>
      <c r="X344">
        <v>250</v>
      </c>
      <c r="Y344">
        <v>1</v>
      </c>
      <c r="Z344">
        <v>250</v>
      </c>
    </row>
    <row r="345" spans="1:26" hidden="1" x14ac:dyDescent="0.25">
      <c r="A345" t="s">
        <v>548</v>
      </c>
      <c r="B345" t="s">
        <v>27</v>
      </c>
      <c r="C345" t="s">
        <v>28</v>
      </c>
      <c r="D345" t="s">
        <v>549</v>
      </c>
      <c r="E345" t="s">
        <v>30</v>
      </c>
      <c r="F345">
        <v>153010</v>
      </c>
      <c r="G345" s="1">
        <v>185380</v>
      </c>
      <c r="H345" s="2">
        <v>45293</v>
      </c>
      <c r="I345" s="2">
        <v>45653</v>
      </c>
      <c r="J345">
        <v>360</v>
      </c>
      <c r="K345" t="s">
        <v>31</v>
      </c>
      <c r="L345" t="s">
        <v>550</v>
      </c>
      <c r="M345" t="s">
        <v>33</v>
      </c>
      <c r="N345">
        <v>2</v>
      </c>
      <c r="O345" s="2">
        <v>45474</v>
      </c>
      <c r="P345" t="s">
        <v>34</v>
      </c>
      <c r="Q345">
        <v>6830</v>
      </c>
      <c r="R345" t="s">
        <v>551</v>
      </c>
      <c r="X345" s="1">
        <v>3000</v>
      </c>
      <c r="Y345">
        <v>1</v>
      </c>
      <c r="Z345" s="1">
        <v>3000</v>
      </c>
    </row>
    <row r="346" spans="1:26" hidden="1" x14ac:dyDescent="0.25">
      <c r="A346" t="s">
        <v>548</v>
      </c>
      <c r="B346" t="s">
        <v>27</v>
      </c>
      <c r="C346" t="s">
        <v>28</v>
      </c>
      <c r="D346" t="s">
        <v>549</v>
      </c>
      <c r="E346" t="s">
        <v>30</v>
      </c>
      <c r="F346">
        <v>153010</v>
      </c>
      <c r="G346" s="1">
        <v>185380</v>
      </c>
      <c r="H346" s="2">
        <v>45293</v>
      </c>
      <c r="I346" s="2">
        <v>45653</v>
      </c>
      <c r="J346">
        <v>360</v>
      </c>
      <c r="K346" t="s">
        <v>31</v>
      </c>
      <c r="L346" t="s">
        <v>550</v>
      </c>
      <c r="M346" t="s">
        <v>33</v>
      </c>
      <c r="N346">
        <v>3</v>
      </c>
      <c r="O346" s="2">
        <v>45474</v>
      </c>
      <c r="P346" t="s">
        <v>34</v>
      </c>
      <c r="Q346">
        <v>3470</v>
      </c>
      <c r="R346" t="s">
        <v>552</v>
      </c>
      <c r="X346">
        <v>500</v>
      </c>
      <c r="Y346">
        <v>1</v>
      </c>
      <c r="Z346">
        <v>500</v>
      </c>
    </row>
    <row r="347" spans="1:26" hidden="1" x14ac:dyDescent="0.25">
      <c r="A347" t="s">
        <v>548</v>
      </c>
      <c r="B347" t="s">
        <v>27</v>
      </c>
      <c r="C347" t="s">
        <v>28</v>
      </c>
      <c r="D347" t="s">
        <v>549</v>
      </c>
      <c r="E347" t="s">
        <v>30</v>
      </c>
      <c r="F347">
        <v>153010</v>
      </c>
      <c r="G347" s="1">
        <v>185380</v>
      </c>
      <c r="H347" s="2">
        <v>45293</v>
      </c>
      <c r="I347" s="2">
        <v>45653</v>
      </c>
      <c r="J347">
        <v>360</v>
      </c>
      <c r="K347" t="s">
        <v>31</v>
      </c>
      <c r="L347" t="s">
        <v>550</v>
      </c>
      <c r="M347" t="s">
        <v>33</v>
      </c>
      <c r="N347">
        <v>4</v>
      </c>
      <c r="O347" s="2">
        <v>45474</v>
      </c>
      <c r="P347" t="s">
        <v>34</v>
      </c>
      <c r="Q347">
        <v>4130</v>
      </c>
      <c r="R347" t="s">
        <v>57</v>
      </c>
      <c r="S347">
        <v>13939</v>
      </c>
      <c r="T347" t="s">
        <v>553</v>
      </c>
      <c r="X347">
        <v>250</v>
      </c>
      <c r="Y347">
        <v>1</v>
      </c>
      <c r="Z347">
        <v>250</v>
      </c>
    </row>
    <row r="348" spans="1:26" hidden="1" x14ac:dyDescent="0.25">
      <c r="A348" t="s">
        <v>548</v>
      </c>
      <c r="B348" t="s">
        <v>27</v>
      </c>
      <c r="C348" t="s">
        <v>28</v>
      </c>
      <c r="D348" t="s">
        <v>549</v>
      </c>
      <c r="E348" t="s">
        <v>30</v>
      </c>
      <c r="F348">
        <v>153010</v>
      </c>
      <c r="G348" s="1">
        <v>185380</v>
      </c>
      <c r="H348" s="2">
        <v>45293</v>
      </c>
      <c r="I348" s="2">
        <v>45653</v>
      </c>
      <c r="J348">
        <v>360</v>
      </c>
      <c r="K348" t="s">
        <v>31</v>
      </c>
      <c r="L348" t="s">
        <v>554</v>
      </c>
      <c r="M348" t="s">
        <v>33</v>
      </c>
      <c r="N348">
        <v>1</v>
      </c>
      <c r="O348" s="2">
        <v>45474</v>
      </c>
      <c r="P348" t="s">
        <v>34</v>
      </c>
      <c r="Q348">
        <v>5340</v>
      </c>
      <c r="R348" t="s">
        <v>437</v>
      </c>
      <c r="X348">
        <v>750</v>
      </c>
      <c r="Y348">
        <v>1</v>
      </c>
      <c r="Z348">
        <v>750</v>
      </c>
    </row>
    <row r="349" spans="1:26" hidden="1" x14ac:dyDescent="0.25">
      <c r="A349" t="s">
        <v>548</v>
      </c>
      <c r="B349" t="s">
        <v>27</v>
      </c>
      <c r="C349" t="s">
        <v>28</v>
      </c>
      <c r="D349" t="s">
        <v>549</v>
      </c>
      <c r="E349" t="s">
        <v>30</v>
      </c>
      <c r="F349">
        <v>153010</v>
      </c>
      <c r="G349" s="1">
        <v>185380</v>
      </c>
      <c r="H349" s="2">
        <v>45293</v>
      </c>
      <c r="I349" s="2">
        <v>45653</v>
      </c>
      <c r="J349">
        <v>360</v>
      </c>
      <c r="K349" t="s">
        <v>31</v>
      </c>
      <c r="L349" t="s">
        <v>554</v>
      </c>
      <c r="M349" t="s">
        <v>33</v>
      </c>
      <c r="N349">
        <v>2</v>
      </c>
      <c r="O349" s="2">
        <v>45474</v>
      </c>
      <c r="P349" t="s">
        <v>34</v>
      </c>
      <c r="Q349">
        <v>4240</v>
      </c>
      <c r="R349" t="s">
        <v>428</v>
      </c>
      <c r="X349">
        <v>50</v>
      </c>
      <c r="Y349">
        <v>1</v>
      </c>
      <c r="Z349">
        <v>50</v>
      </c>
    </row>
    <row r="350" spans="1:26" hidden="1" x14ac:dyDescent="0.25">
      <c r="A350" t="s">
        <v>548</v>
      </c>
      <c r="B350" t="s">
        <v>27</v>
      </c>
      <c r="C350" t="s">
        <v>28</v>
      </c>
      <c r="D350" t="s">
        <v>549</v>
      </c>
      <c r="E350" t="s">
        <v>30</v>
      </c>
      <c r="F350">
        <v>153010</v>
      </c>
      <c r="G350" s="1">
        <v>185380</v>
      </c>
      <c r="H350" s="2">
        <v>45293</v>
      </c>
      <c r="I350" s="2">
        <v>45653</v>
      </c>
      <c r="J350">
        <v>360</v>
      </c>
      <c r="K350" t="s">
        <v>31</v>
      </c>
      <c r="L350" t="s">
        <v>554</v>
      </c>
      <c r="M350" t="s">
        <v>33</v>
      </c>
      <c r="N350">
        <v>3</v>
      </c>
      <c r="O350" s="2">
        <v>45474</v>
      </c>
      <c r="P350" t="s">
        <v>34</v>
      </c>
      <c r="Q350">
        <v>5305</v>
      </c>
      <c r="R350" t="s">
        <v>94</v>
      </c>
      <c r="X350">
        <v>200</v>
      </c>
      <c r="Y350">
        <v>1</v>
      </c>
      <c r="Z350">
        <v>200</v>
      </c>
    </row>
    <row r="351" spans="1:26" hidden="1" x14ac:dyDescent="0.25">
      <c r="A351" t="s">
        <v>548</v>
      </c>
      <c r="B351" t="s">
        <v>27</v>
      </c>
      <c r="C351" t="s">
        <v>28</v>
      </c>
      <c r="D351" t="s">
        <v>549</v>
      </c>
      <c r="E351" t="s">
        <v>30</v>
      </c>
      <c r="F351">
        <v>153010</v>
      </c>
      <c r="G351" s="1">
        <v>185380</v>
      </c>
      <c r="H351" s="2">
        <v>45293</v>
      </c>
      <c r="I351" s="2">
        <v>45653</v>
      </c>
      <c r="J351">
        <v>360</v>
      </c>
      <c r="K351" t="s">
        <v>31</v>
      </c>
      <c r="L351" t="s">
        <v>554</v>
      </c>
      <c r="M351" t="s">
        <v>33</v>
      </c>
      <c r="N351">
        <v>4</v>
      </c>
      <c r="O351" s="2">
        <v>45474</v>
      </c>
      <c r="P351" t="s">
        <v>34</v>
      </c>
      <c r="Q351">
        <v>5510</v>
      </c>
      <c r="R351" t="s">
        <v>373</v>
      </c>
      <c r="X351">
        <v>500</v>
      </c>
      <c r="Y351">
        <v>1</v>
      </c>
      <c r="Z351">
        <v>500</v>
      </c>
    </row>
    <row r="352" spans="1:26" hidden="1" x14ac:dyDescent="0.25">
      <c r="A352" t="s">
        <v>548</v>
      </c>
      <c r="B352" t="s">
        <v>27</v>
      </c>
      <c r="C352" t="s">
        <v>28</v>
      </c>
      <c r="D352" t="s">
        <v>549</v>
      </c>
      <c r="E352" t="s">
        <v>30</v>
      </c>
      <c r="F352">
        <v>153010</v>
      </c>
      <c r="G352" s="1">
        <v>185380</v>
      </c>
      <c r="H352" s="2">
        <v>45293</v>
      </c>
      <c r="I352" s="2">
        <v>45653</v>
      </c>
      <c r="J352">
        <v>360</v>
      </c>
      <c r="K352" t="s">
        <v>31</v>
      </c>
      <c r="L352" t="s">
        <v>554</v>
      </c>
      <c r="M352" t="s">
        <v>33</v>
      </c>
      <c r="N352">
        <v>5</v>
      </c>
      <c r="O352" s="2">
        <v>45474</v>
      </c>
      <c r="P352" t="s">
        <v>34</v>
      </c>
      <c r="Q352">
        <v>5520</v>
      </c>
      <c r="R352" t="s">
        <v>513</v>
      </c>
      <c r="X352">
        <v>320</v>
      </c>
      <c r="Y352">
        <v>1</v>
      </c>
      <c r="Z352">
        <v>320</v>
      </c>
    </row>
    <row r="353" spans="1:26" hidden="1" x14ac:dyDescent="0.25">
      <c r="A353" t="s">
        <v>548</v>
      </c>
      <c r="B353" t="s">
        <v>27</v>
      </c>
      <c r="C353" t="s">
        <v>28</v>
      </c>
      <c r="D353" t="s">
        <v>549</v>
      </c>
      <c r="E353" t="s">
        <v>30</v>
      </c>
      <c r="F353">
        <v>153010</v>
      </c>
      <c r="G353" s="1">
        <v>185380</v>
      </c>
      <c r="H353" s="2">
        <v>45293</v>
      </c>
      <c r="I353" s="2">
        <v>45653</v>
      </c>
      <c r="J353">
        <v>360</v>
      </c>
      <c r="K353" t="s">
        <v>31</v>
      </c>
      <c r="L353" t="s">
        <v>554</v>
      </c>
      <c r="M353" t="s">
        <v>33</v>
      </c>
      <c r="N353">
        <v>6</v>
      </c>
      <c r="O353" s="2">
        <v>45474</v>
      </c>
      <c r="P353" t="s">
        <v>34</v>
      </c>
      <c r="Q353">
        <v>5315</v>
      </c>
      <c r="R353" t="s">
        <v>555</v>
      </c>
      <c r="X353">
        <v>50</v>
      </c>
      <c r="Y353">
        <v>1</v>
      </c>
      <c r="Z353">
        <v>50</v>
      </c>
    </row>
    <row r="354" spans="1:26" hidden="1" x14ac:dyDescent="0.25">
      <c r="A354" t="s">
        <v>548</v>
      </c>
      <c r="B354" t="s">
        <v>27</v>
      </c>
      <c r="C354" t="s">
        <v>28</v>
      </c>
      <c r="D354" t="s">
        <v>549</v>
      </c>
      <c r="E354" t="s">
        <v>30</v>
      </c>
      <c r="F354">
        <v>153010</v>
      </c>
      <c r="G354" s="1">
        <v>185380</v>
      </c>
      <c r="H354" s="2">
        <v>45293</v>
      </c>
      <c r="I354" s="2">
        <v>45653</v>
      </c>
      <c r="J354">
        <v>360</v>
      </c>
      <c r="K354" t="s">
        <v>31</v>
      </c>
      <c r="L354" t="s">
        <v>554</v>
      </c>
      <c r="M354" t="s">
        <v>33</v>
      </c>
      <c r="N354">
        <v>7</v>
      </c>
      <c r="O354" s="2">
        <v>45474</v>
      </c>
      <c r="P354" t="s">
        <v>34</v>
      </c>
      <c r="Q354">
        <v>5350</v>
      </c>
      <c r="R354" t="s">
        <v>49</v>
      </c>
      <c r="X354">
        <v>80</v>
      </c>
      <c r="Y354">
        <v>1</v>
      </c>
      <c r="Z354">
        <v>80</v>
      </c>
    </row>
    <row r="355" spans="1:26" hidden="1" x14ac:dyDescent="0.25">
      <c r="A355" t="s">
        <v>548</v>
      </c>
      <c r="B355" t="s">
        <v>27</v>
      </c>
      <c r="C355" t="s">
        <v>28</v>
      </c>
      <c r="D355" t="s">
        <v>549</v>
      </c>
      <c r="E355" t="s">
        <v>30</v>
      </c>
      <c r="F355">
        <v>153010</v>
      </c>
      <c r="G355" s="1">
        <v>185380</v>
      </c>
      <c r="H355" s="2">
        <v>45293</v>
      </c>
      <c r="I355" s="2">
        <v>45653</v>
      </c>
      <c r="J355">
        <v>360</v>
      </c>
      <c r="K355" t="s">
        <v>31</v>
      </c>
      <c r="L355" t="s">
        <v>554</v>
      </c>
      <c r="M355" t="s">
        <v>33</v>
      </c>
      <c r="N355">
        <v>8</v>
      </c>
      <c r="O355" s="2">
        <v>45474</v>
      </c>
      <c r="P355" t="s">
        <v>34</v>
      </c>
      <c r="Q355">
        <v>8040</v>
      </c>
      <c r="R355" t="s">
        <v>556</v>
      </c>
      <c r="S355">
        <v>13894</v>
      </c>
      <c r="T355" t="s">
        <v>557</v>
      </c>
      <c r="X355">
        <v>50</v>
      </c>
      <c r="Y355">
        <v>1</v>
      </c>
      <c r="Z355">
        <v>50</v>
      </c>
    </row>
    <row r="356" spans="1:26" hidden="1" x14ac:dyDescent="0.25">
      <c r="A356" t="s">
        <v>548</v>
      </c>
      <c r="B356" t="s">
        <v>27</v>
      </c>
      <c r="C356" t="s">
        <v>28</v>
      </c>
      <c r="D356" t="s">
        <v>549</v>
      </c>
      <c r="E356" t="s">
        <v>30</v>
      </c>
      <c r="F356">
        <v>153010</v>
      </c>
      <c r="G356" s="1">
        <v>185380</v>
      </c>
      <c r="H356" s="2">
        <v>45293</v>
      </c>
      <c r="I356" s="2">
        <v>45653</v>
      </c>
      <c r="J356">
        <v>360</v>
      </c>
      <c r="K356" t="s">
        <v>31</v>
      </c>
      <c r="L356" t="s">
        <v>558</v>
      </c>
      <c r="M356" t="s">
        <v>33</v>
      </c>
      <c r="N356">
        <v>1</v>
      </c>
      <c r="O356" s="2">
        <v>45474</v>
      </c>
      <c r="P356" t="s">
        <v>34</v>
      </c>
      <c r="Q356">
        <v>5325</v>
      </c>
      <c r="R356" t="s">
        <v>150</v>
      </c>
      <c r="X356">
        <v>250</v>
      </c>
      <c r="Y356">
        <v>1</v>
      </c>
      <c r="Z356">
        <v>250</v>
      </c>
    </row>
    <row r="357" spans="1:26" hidden="1" x14ac:dyDescent="0.25">
      <c r="A357" t="s">
        <v>548</v>
      </c>
      <c r="B357" t="s">
        <v>27</v>
      </c>
      <c r="C357" t="s">
        <v>28</v>
      </c>
      <c r="D357" t="s">
        <v>549</v>
      </c>
      <c r="E357" t="s">
        <v>30</v>
      </c>
      <c r="F357">
        <v>153010</v>
      </c>
      <c r="G357" s="1">
        <v>185380</v>
      </c>
      <c r="H357" s="2">
        <v>45293</v>
      </c>
      <c r="I357" s="2">
        <v>45653</v>
      </c>
      <c r="J357">
        <v>360</v>
      </c>
      <c r="K357" t="s">
        <v>31</v>
      </c>
      <c r="L357" t="s">
        <v>558</v>
      </c>
      <c r="M357" t="s">
        <v>33</v>
      </c>
      <c r="N357">
        <v>2</v>
      </c>
      <c r="O357" s="2">
        <v>45474</v>
      </c>
      <c r="P357" t="s">
        <v>34</v>
      </c>
      <c r="Q357">
        <v>4510</v>
      </c>
      <c r="R357" t="s">
        <v>376</v>
      </c>
      <c r="X357" s="1">
        <v>3500</v>
      </c>
      <c r="Y357">
        <v>1</v>
      </c>
      <c r="Z357" s="1">
        <v>3500</v>
      </c>
    </row>
    <row r="358" spans="1:26" hidden="1" x14ac:dyDescent="0.25">
      <c r="A358" t="s">
        <v>548</v>
      </c>
      <c r="B358" t="s">
        <v>27</v>
      </c>
      <c r="C358" t="s">
        <v>28</v>
      </c>
      <c r="D358" t="s">
        <v>549</v>
      </c>
      <c r="E358" t="s">
        <v>30</v>
      </c>
      <c r="F358">
        <v>153010</v>
      </c>
      <c r="G358" s="1">
        <v>185380</v>
      </c>
      <c r="H358" s="2">
        <v>45293</v>
      </c>
      <c r="I358" s="2">
        <v>45653</v>
      </c>
      <c r="J358">
        <v>360</v>
      </c>
      <c r="K358" t="s">
        <v>31</v>
      </c>
      <c r="L358" t="s">
        <v>558</v>
      </c>
      <c r="M358" t="s">
        <v>33</v>
      </c>
      <c r="N358">
        <v>3</v>
      </c>
      <c r="O358" s="2">
        <v>45474</v>
      </c>
      <c r="P358" t="s">
        <v>34</v>
      </c>
      <c r="Q358">
        <v>4730</v>
      </c>
      <c r="R358" t="s">
        <v>435</v>
      </c>
      <c r="X358">
        <v>250</v>
      </c>
      <c r="Y358">
        <v>1</v>
      </c>
      <c r="Z358">
        <v>250</v>
      </c>
    </row>
    <row r="359" spans="1:26" hidden="1" x14ac:dyDescent="0.25">
      <c r="A359" t="s">
        <v>548</v>
      </c>
      <c r="B359" t="s">
        <v>27</v>
      </c>
      <c r="C359" t="s">
        <v>28</v>
      </c>
      <c r="D359" t="s">
        <v>549</v>
      </c>
      <c r="E359" t="s">
        <v>30</v>
      </c>
      <c r="F359">
        <v>153010</v>
      </c>
      <c r="G359" s="1">
        <v>185380</v>
      </c>
      <c r="H359" s="2">
        <v>45293</v>
      </c>
      <c r="I359" s="2">
        <v>45653</v>
      </c>
      <c r="J359">
        <v>360</v>
      </c>
      <c r="K359" t="s">
        <v>31</v>
      </c>
      <c r="L359" t="s">
        <v>558</v>
      </c>
      <c r="M359" t="s">
        <v>33</v>
      </c>
      <c r="N359">
        <v>4</v>
      </c>
      <c r="O359" s="2">
        <v>45474</v>
      </c>
      <c r="P359" t="s">
        <v>34</v>
      </c>
      <c r="Q359">
        <v>5330</v>
      </c>
      <c r="R359" t="s">
        <v>559</v>
      </c>
      <c r="X359">
        <v>50</v>
      </c>
      <c r="Y359">
        <v>1</v>
      </c>
      <c r="Z359">
        <v>50</v>
      </c>
    </row>
    <row r="360" spans="1:26" hidden="1" x14ac:dyDescent="0.25">
      <c r="A360" t="s">
        <v>548</v>
      </c>
      <c r="B360" t="s">
        <v>27</v>
      </c>
      <c r="C360" t="s">
        <v>28</v>
      </c>
      <c r="D360" t="s">
        <v>549</v>
      </c>
      <c r="E360" t="s">
        <v>30</v>
      </c>
      <c r="F360">
        <v>153010</v>
      </c>
      <c r="G360" s="1">
        <v>185380</v>
      </c>
      <c r="H360" s="2">
        <v>45293</v>
      </c>
      <c r="I360" s="2">
        <v>45653</v>
      </c>
      <c r="J360">
        <v>360</v>
      </c>
      <c r="K360" t="s">
        <v>31</v>
      </c>
      <c r="L360" t="s">
        <v>558</v>
      </c>
      <c r="M360" t="s">
        <v>33</v>
      </c>
      <c r="N360">
        <v>5</v>
      </c>
      <c r="O360" s="2">
        <v>45474</v>
      </c>
      <c r="P360" t="s">
        <v>34</v>
      </c>
      <c r="Q360">
        <v>4820</v>
      </c>
      <c r="R360" t="s">
        <v>417</v>
      </c>
      <c r="X360">
        <v>425</v>
      </c>
      <c r="Y360">
        <v>1</v>
      </c>
      <c r="Z360">
        <v>425</v>
      </c>
    </row>
    <row r="361" spans="1:26" hidden="1" x14ac:dyDescent="0.25">
      <c r="A361" t="s">
        <v>548</v>
      </c>
      <c r="B361" t="s">
        <v>27</v>
      </c>
      <c r="C361" t="s">
        <v>28</v>
      </c>
      <c r="D361" t="s">
        <v>549</v>
      </c>
      <c r="E361" t="s">
        <v>30</v>
      </c>
      <c r="F361">
        <v>153010</v>
      </c>
      <c r="G361" s="1">
        <v>185380</v>
      </c>
      <c r="H361" s="2">
        <v>45293</v>
      </c>
      <c r="I361" s="2">
        <v>45653</v>
      </c>
      <c r="J361">
        <v>360</v>
      </c>
      <c r="K361" t="s">
        <v>31</v>
      </c>
      <c r="L361" t="s">
        <v>558</v>
      </c>
      <c r="M361" t="s">
        <v>33</v>
      </c>
      <c r="N361">
        <v>6</v>
      </c>
      <c r="O361" s="2">
        <v>45474</v>
      </c>
      <c r="P361" t="s">
        <v>34</v>
      </c>
      <c r="Q361">
        <v>4710</v>
      </c>
      <c r="R361" t="s">
        <v>416</v>
      </c>
      <c r="X361">
        <v>100</v>
      </c>
      <c r="Y361">
        <v>1</v>
      </c>
      <c r="Z361">
        <v>100</v>
      </c>
    </row>
    <row r="362" spans="1:26" hidden="1" x14ac:dyDescent="0.25">
      <c r="A362" t="s">
        <v>548</v>
      </c>
      <c r="B362" t="s">
        <v>27</v>
      </c>
      <c r="C362" t="s">
        <v>28</v>
      </c>
      <c r="D362" t="s">
        <v>549</v>
      </c>
      <c r="E362" t="s">
        <v>30</v>
      </c>
      <c r="F362">
        <v>153010</v>
      </c>
      <c r="G362" s="1">
        <v>185380</v>
      </c>
      <c r="H362" s="2">
        <v>45293</v>
      </c>
      <c r="I362" s="2">
        <v>45653</v>
      </c>
      <c r="J362">
        <v>360</v>
      </c>
      <c r="K362" t="s">
        <v>31</v>
      </c>
      <c r="L362" t="s">
        <v>558</v>
      </c>
      <c r="M362" t="s">
        <v>33</v>
      </c>
      <c r="N362">
        <v>7</v>
      </c>
      <c r="O362" s="2">
        <v>45474</v>
      </c>
      <c r="P362" t="s">
        <v>34</v>
      </c>
      <c r="Q362">
        <v>8040</v>
      </c>
      <c r="R362" t="s">
        <v>556</v>
      </c>
      <c r="S362">
        <v>11348</v>
      </c>
      <c r="T362" t="s">
        <v>560</v>
      </c>
      <c r="X362">
        <v>50</v>
      </c>
      <c r="Y362">
        <v>1</v>
      </c>
      <c r="Z362">
        <v>50</v>
      </c>
    </row>
    <row r="363" spans="1:26" hidden="1" x14ac:dyDescent="0.25">
      <c r="A363" t="s">
        <v>548</v>
      </c>
      <c r="B363" t="s">
        <v>27</v>
      </c>
      <c r="C363" t="s">
        <v>28</v>
      </c>
      <c r="D363" t="s">
        <v>549</v>
      </c>
      <c r="E363" t="s">
        <v>30</v>
      </c>
      <c r="F363">
        <v>153010</v>
      </c>
      <c r="G363" s="1">
        <v>185380</v>
      </c>
      <c r="H363" s="2">
        <v>45293</v>
      </c>
      <c r="I363" s="2">
        <v>45653</v>
      </c>
      <c r="J363">
        <v>360</v>
      </c>
      <c r="K363" t="s">
        <v>31</v>
      </c>
      <c r="L363" t="s">
        <v>558</v>
      </c>
      <c r="M363" t="s">
        <v>33</v>
      </c>
      <c r="N363">
        <v>8</v>
      </c>
      <c r="O363" s="2">
        <v>45474</v>
      </c>
      <c r="P363" t="s">
        <v>34</v>
      </c>
      <c r="Q363">
        <v>7240</v>
      </c>
      <c r="R363" t="s">
        <v>561</v>
      </c>
      <c r="X363">
        <v>400</v>
      </c>
      <c r="Y363">
        <v>1</v>
      </c>
      <c r="Z363">
        <v>400</v>
      </c>
    </row>
    <row r="364" spans="1:26" hidden="1" x14ac:dyDescent="0.25">
      <c r="A364" t="s">
        <v>548</v>
      </c>
      <c r="B364" t="s">
        <v>27</v>
      </c>
      <c r="C364" t="s">
        <v>28</v>
      </c>
      <c r="D364" t="s">
        <v>549</v>
      </c>
      <c r="E364" t="s">
        <v>30</v>
      </c>
      <c r="F364">
        <v>153010</v>
      </c>
      <c r="G364" s="1">
        <v>185380</v>
      </c>
      <c r="H364" s="2">
        <v>45293</v>
      </c>
      <c r="I364" s="2">
        <v>45653</v>
      </c>
      <c r="J364">
        <v>360</v>
      </c>
      <c r="K364" t="s">
        <v>31</v>
      </c>
      <c r="L364" t="s">
        <v>558</v>
      </c>
      <c r="M364" t="s">
        <v>33</v>
      </c>
      <c r="N364">
        <v>9</v>
      </c>
      <c r="O364" s="2">
        <v>45474</v>
      </c>
      <c r="P364" t="s">
        <v>34</v>
      </c>
      <c r="Q364">
        <v>4720</v>
      </c>
      <c r="R364" t="s">
        <v>411</v>
      </c>
      <c r="X364">
        <v>200</v>
      </c>
      <c r="Y364">
        <v>1</v>
      </c>
      <c r="Z364">
        <v>200</v>
      </c>
    </row>
    <row r="365" spans="1:26" hidden="1" x14ac:dyDescent="0.25">
      <c r="A365" t="s">
        <v>548</v>
      </c>
      <c r="B365" t="s">
        <v>27</v>
      </c>
      <c r="C365" t="s">
        <v>28</v>
      </c>
      <c r="D365" t="s">
        <v>549</v>
      </c>
      <c r="E365" t="s">
        <v>30</v>
      </c>
      <c r="F365">
        <v>153010</v>
      </c>
      <c r="G365" s="1">
        <v>185380</v>
      </c>
      <c r="H365" s="2">
        <v>45293</v>
      </c>
      <c r="I365" s="2">
        <v>45653</v>
      </c>
      <c r="J365">
        <v>360</v>
      </c>
      <c r="K365" t="s">
        <v>31</v>
      </c>
      <c r="L365" t="s">
        <v>558</v>
      </c>
      <c r="M365" t="s">
        <v>33</v>
      </c>
      <c r="N365">
        <v>10</v>
      </c>
      <c r="O365" s="2">
        <v>45474</v>
      </c>
      <c r="P365" t="s">
        <v>34</v>
      </c>
      <c r="Q365">
        <v>9999</v>
      </c>
      <c r="R365" t="s">
        <v>522</v>
      </c>
      <c r="S365">
        <v>13530</v>
      </c>
      <c r="T365" t="s">
        <v>562</v>
      </c>
      <c r="X365">
        <v>750</v>
      </c>
      <c r="Y365">
        <v>1</v>
      </c>
      <c r="Z365">
        <v>750</v>
      </c>
    </row>
    <row r="366" spans="1:26" hidden="1" x14ac:dyDescent="0.25">
      <c r="A366" t="s">
        <v>548</v>
      </c>
      <c r="B366" t="s">
        <v>27</v>
      </c>
      <c r="C366" t="s">
        <v>28</v>
      </c>
      <c r="D366" t="s">
        <v>549</v>
      </c>
      <c r="E366" t="s">
        <v>30</v>
      </c>
      <c r="F366">
        <v>153010</v>
      </c>
      <c r="G366" s="1">
        <v>185380</v>
      </c>
      <c r="H366" s="2">
        <v>45293</v>
      </c>
      <c r="I366" s="2">
        <v>45653</v>
      </c>
      <c r="J366">
        <v>360</v>
      </c>
      <c r="K366" t="s">
        <v>31</v>
      </c>
      <c r="L366" t="s">
        <v>563</v>
      </c>
      <c r="M366" t="s">
        <v>33</v>
      </c>
      <c r="N366">
        <v>1</v>
      </c>
      <c r="O366" s="2">
        <v>45474</v>
      </c>
      <c r="P366" t="s">
        <v>34</v>
      </c>
      <c r="Q366">
        <v>5120</v>
      </c>
      <c r="R366" t="s">
        <v>564</v>
      </c>
      <c r="X366">
        <v>200</v>
      </c>
      <c r="Y366">
        <v>1</v>
      </c>
      <c r="Z366">
        <v>200</v>
      </c>
    </row>
    <row r="367" spans="1:26" hidden="1" x14ac:dyDescent="0.25">
      <c r="A367" t="s">
        <v>548</v>
      </c>
      <c r="B367" t="s">
        <v>27</v>
      </c>
      <c r="C367" t="s">
        <v>28</v>
      </c>
      <c r="D367" t="s">
        <v>549</v>
      </c>
      <c r="E367" t="s">
        <v>30</v>
      </c>
      <c r="F367">
        <v>153010</v>
      </c>
      <c r="G367" s="1">
        <v>185380</v>
      </c>
      <c r="H367" s="2">
        <v>45293</v>
      </c>
      <c r="I367" s="2">
        <v>45653</v>
      </c>
      <c r="J367">
        <v>360</v>
      </c>
      <c r="K367" t="s">
        <v>31</v>
      </c>
      <c r="L367" t="s">
        <v>563</v>
      </c>
      <c r="M367" t="s">
        <v>33</v>
      </c>
      <c r="N367">
        <v>2</v>
      </c>
      <c r="O367" s="2">
        <v>45474</v>
      </c>
      <c r="P367" t="s">
        <v>34</v>
      </c>
      <c r="Q367">
        <v>6240</v>
      </c>
      <c r="R367" t="s">
        <v>401</v>
      </c>
      <c r="X367">
        <v>700</v>
      </c>
      <c r="Y367">
        <v>1</v>
      </c>
      <c r="Z367">
        <v>700</v>
      </c>
    </row>
    <row r="368" spans="1:26" hidden="1" x14ac:dyDescent="0.25">
      <c r="A368" t="s">
        <v>548</v>
      </c>
      <c r="B368" t="s">
        <v>27</v>
      </c>
      <c r="C368" t="s">
        <v>28</v>
      </c>
      <c r="D368" t="s">
        <v>549</v>
      </c>
      <c r="E368" t="s">
        <v>30</v>
      </c>
      <c r="F368">
        <v>153010</v>
      </c>
      <c r="G368" s="1">
        <v>185380</v>
      </c>
      <c r="H368" s="2">
        <v>45293</v>
      </c>
      <c r="I368" s="2">
        <v>45653</v>
      </c>
      <c r="J368">
        <v>360</v>
      </c>
      <c r="K368" t="s">
        <v>31</v>
      </c>
      <c r="L368" t="s">
        <v>563</v>
      </c>
      <c r="M368" t="s">
        <v>33</v>
      </c>
      <c r="N368">
        <v>3</v>
      </c>
      <c r="O368" s="2">
        <v>45474</v>
      </c>
      <c r="P368" t="s">
        <v>34</v>
      </c>
      <c r="Q368">
        <v>6210</v>
      </c>
      <c r="R368" t="s">
        <v>565</v>
      </c>
      <c r="X368">
        <v>500</v>
      </c>
      <c r="Y368">
        <v>1</v>
      </c>
      <c r="Z368">
        <v>500</v>
      </c>
    </row>
    <row r="369" spans="1:26" hidden="1" x14ac:dyDescent="0.25">
      <c r="A369" t="s">
        <v>548</v>
      </c>
      <c r="B369" t="s">
        <v>27</v>
      </c>
      <c r="C369" t="s">
        <v>28</v>
      </c>
      <c r="D369" t="s">
        <v>549</v>
      </c>
      <c r="E369" t="s">
        <v>30</v>
      </c>
      <c r="F369">
        <v>153010</v>
      </c>
      <c r="G369" s="1">
        <v>185380</v>
      </c>
      <c r="H369" s="2">
        <v>45293</v>
      </c>
      <c r="I369" s="2">
        <v>45653</v>
      </c>
      <c r="J369">
        <v>360</v>
      </c>
      <c r="K369" t="s">
        <v>31</v>
      </c>
      <c r="L369" t="s">
        <v>563</v>
      </c>
      <c r="M369" t="s">
        <v>33</v>
      </c>
      <c r="N369">
        <v>4</v>
      </c>
      <c r="O369" s="2">
        <v>45474</v>
      </c>
      <c r="P369" t="s">
        <v>34</v>
      </c>
      <c r="Q369">
        <v>5975</v>
      </c>
      <c r="R369" t="s">
        <v>372</v>
      </c>
      <c r="X369" s="1">
        <v>1000</v>
      </c>
      <c r="Y369">
        <v>1</v>
      </c>
      <c r="Z369" s="1">
        <v>1000</v>
      </c>
    </row>
    <row r="370" spans="1:26" hidden="1" x14ac:dyDescent="0.25">
      <c r="A370" t="s">
        <v>548</v>
      </c>
      <c r="B370" t="s">
        <v>27</v>
      </c>
      <c r="C370" t="s">
        <v>28</v>
      </c>
      <c r="D370" t="s">
        <v>549</v>
      </c>
      <c r="E370" t="s">
        <v>30</v>
      </c>
      <c r="F370">
        <v>153010</v>
      </c>
      <c r="G370" s="1">
        <v>185380</v>
      </c>
      <c r="H370" s="2">
        <v>45293</v>
      </c>
      <c r="I370" s="2">
        <v>45653</v>
      </c>
      <c r="J370">
        <v>360</v>
      </c>
      <c r="K370" t="s">
        <v>31</v>
      </c>
      <c r="L370" t="s">
        <v>563</v>
      </c>
      <c r="M370" t="s">
        <v>33</v>
      </c>
      <c r="N370">
        <v>5</v>
      </c>
      <c r="O370" s="2">
        <v>45474</v>
      </c>
      <c r="P370" t="s">
        <v>34</v>
      </c>
      <c r="Q370">
        <v>5325</v>
      </c>
      <c r="R370" t="s">
        <v>150</v>
      </c>
      <c r="X370">
        <v>100</v>
      </c>
      <c r="Y370">
        <v>1</v>
      </c>
      <c r="Z370">
        <v>100</v>
      </c>
    </row>
    <row r="371" spans="1:26" hidden="1" x14ac:dyDescent="0.25">
      <c r="A371" t="s">
        <v>548</v>
      </c>
      <c r="B371" t="s">
        <v>27</v>
      </c>
      <c r="C371" t="s">
        <v>28</v>
      </c>
      <c r="D371" t="s">
        <v>549</v>
      </c>
      <c r="E371" t="s">
        <v>30</v>
      </c>
      <c r="F371">
        <v>153010</v>
      </c>
      <c r="G371" s="1">
        <v>185380</v>
      </c>
      <c r="H371" s="2">
        <v>45293</v>
      </c>
      <c r="I371" s="2">
        <v>45653</v>
      </c>
      <c r="J371">
        <v>360</v>
      </c>
      <c r="K371" t="s">
        <v>31</v>
      </c>
      <c r="L371" t="s">
        <v>563</v>
      </c>
      <c r="M371" t="s">
        <v>33</v>
      </c>
      <c r="N371">
        <v>6</v>
      </c>
      <c r="O371" s="2">
        <v>45474</v>
      </c>
      <c r="P371" t="s">
        <v>34</v>
      </c>
      <c r="Q371">
        <v>5935</v>
      </c>
      <c r="R371" t="s">
        <v>407</v>
      </c>
      <c r="X371" s="1">
        <v>1000</v>
      </c>
      <c r="Y371">
        <v>1</v>
      </c>
      <c r="Z371" s="1">
        <v>1000</v>
      </c>
    </row>
    <row r="372" spans="1:26" hidden="1" x14ac:dyDescent="0.25">
      <c r="A372" t="s">
        <v>548</v>
      </c>
      <c r="B372" t="s">
        <v>27</v>
      </c>
      <c r="C372" t="s">
        <v>28</v>
      </c>
      <c r="D372" t="s">
        <v>549</v>
      </c>
      <c r="E372" t="s">
        <v>30</v>
      </c>
      <c r="F372">
        <v>153010</v>
      </c>
      <c r="G372" s="1">
        <v>185380</v>
      </c>
      <c r="H372" s="2">
        <v>45293</v>
      </c>
      <c r="I372" s="2">
        <v>45653</v>
      </c>
      <c r="J372">
        <v>360</v>
      </c>
      <c r="K372" t="s">
        <v>31</v>
      </c>
      <c r="L372" t="s">
        <v>563</v>
      </c>
      <c r="M372" t="s">
        <v>33</v>
      </c>
      <c r="N372">
        <v>7</v>
      </c>
      <c r="O372" s="2">
        <v>45474</v>
      </c>
      <c r="P372" t="s">
        <v>34</v>
      </c>
      <c r="Q372">
        <v>6145</v>
      </c>
      <c r="R372" t="s">
        <v>421</v>
      </c>
      <c r="X372" s="1">
        <v>2000</v>
      </c>
      <c r="Y372">
        <v>1</v>
      </c>
      <c r="Z372" s="1">
        <v>2000</v>
      </c>
    </row>
    <row r="373" spans="1:26" hidden="1" x14ac:dyDescent="0.25">
      <c r="A373" t="s">
        <v>548</v>
      </c>
      <c r="B373" t="s">
        <v>27</v>
      </c>
      <c r="C373" t="s">
        <v>28</v>
      </c>
      <c r="D373" t="s">
        <v>549</v>
      </c>
      <c r="E373" t="s">
        <v>30</v>
      </c>
      <c r="F373">
        <v>153010</v>
      </c>
      <c r="G373" s="1">
        <v>185380</v>
      </c>
      <c r="H373" s="2">
        <v>45293</v>
      </c>
      <c r="I373" s="2">
        <v>45653</v>
      </c>
      <c r="J373">
        <v>360</v>
      </c>
      <c r="K373" t="s">
        <v>31</v>
      </c>
      <c r="L373" t="s">
        <v>563</v>
      </c>
      <c r="M373" t="s">
        <v>33</v>
      </c>
      <c r="N373">
        <v>8</v>
      </c>
      <c r="O373" s="2">
        <v>45474</v>
      </c>
      <c r="P373" t="s">
        <v>34</v>
      </c>
      <c r="Q373">
        <v>5925</v>
      </c>
      <c r="R373" t="s">
        <v>566</v>
      </c>
      <c r="X373">
        <v>700</v>
      </c>
      <c r="Y373">
        <v>1</v>
      </c>
      <c r="Z373">
        <v>700</v>
      </c>
    </row>
    <row r="374" spans="1:26" hidden="1" x14ac:dyDescent="0.25">
      <c r="A374" t="s">
        <v>548</v>
      </c>
      <c r="B374" t="s">
        <v>27</v>
      </c>
      <c r="C374" t="s">
        <v>28</v>
      </c>
      <c r="D374" t="s">
        <v>549</v>
      </c>
      <c r="E374" t="s">
        <v>30</v>
      </c>
      <c r="F374">
        <v>153010</v>
      </c>
      <c r="G374" s="1">
        <v>185380</v>
      </c>
      <c r="H374" s="2">
        <v>45293</v>
      </c>
      <c r="I374" s="2">
        <v>45653</v>
      </c>
      <c r="J374">
        <v>360</v>
      </c>
      <c r="K374" t="s">
        <v>31</v>
      </c>
      <c r="L374" t="s">
        <v>563</v>
      </c>
      <c r="M374" t="s">
        <v>33</v>
      </c>
      <c r="N374">
        <v>9</v>
      </c>
      <c r="O374" s="2">
        <v>45474</v>
      </c>
      <c r="P374" t="s">
        <v>34</v>
      </c>
      <c r="Q374">
        <v>5970</v>
      </c>
      <c r="R374" t="s">
        <v>398</v>
      </c>
      <c r="X374">
        <v>100</v>
      </c>
      <c r="Y374">
        <v>1</v>
      </c>
      <c r="Z374">
        <v>100</v>
      </c>
    </row>
    <row r="375" spans="1:26" hidden="1" x14ac:dyDescent="0.25">
      <c r="A375" t="s">
        <v>548</v>
      </c>
      <c r="B375" t="s">
        <v>27</v>
      </c>
      <c r="C375" t="s">
        <v>28</v>
      </c>
      <c r="D375" t="s">
        <v>549</v>
      </c>
      <c r="E375" t="s">
        <v>30</v>
      </c>
      <c r="F375">
        <v>153010</v>
      </c>
      <c r="G375" s="1">
        <v>185380</v>
      </c>
      <c r="H375" s="2">
        <v>45293</v>
      </c>
      <c r="I375" s="2">
        <v>45653</v>
      </c>
      <c r="J375">
        <v>360</v>
      </c>
      <c r="K375" t="s">
        <v>31</v>
      </c>
      <c r="L375" t="s">
        <v>563</v>
      </c>
      <c r="M375" t="s">
        <v>33</v>
      </c>
      <c r="N375">
        <v>10</v>
      </c>
      <c r="O375" s="2">
        <v>45474</v>
      </c>
      <c r="P375" t="s">
        <v>34</v>
      </c>
      <c r="Q375">
        <v>5920</v>
      </c>
      <c r="R375" t="s">
        <v>418</v>
      </c>
      <c r="X375">
        <v>200</v>
      </c>
      <c r="Y375">
        <v>1</v>
      </c>
      <c r="Z375">
        <v>200</v>
      </c>
    </row>
    <row r="376" spans="1:26" hidden="1" x14ac:dyDescent="0.25">
      <c r="A376" t="s">
        <v>548</v>
      </c>
      <c r="B376" t="s">
        <v>27</v>
      </c>
      <c r="C376" t="s">
        <v>28</v>
      </c>
      <c r="D376" t="s">
        <v>549</v>
      </c>
      <c r="E376" t="s">
        <v>30</v>
      </c>
      <c r="F376">
        <v>153010</v>
      </c>
      <c r="G376" s="1">
        <v>185380</v>
      </c>
      <c r="H376" s="2">
        <v>45293</v>
      </c>
      <c r="I376" s="2">
        <v>45653</v>
      </c>
      <c r="J376">
        <v>360</v>
      </c>
      <c r="K376" t="s">
        <v>31</v>
      </c>
      <c r="L376" t="s">
        <v>567</v>
      </c>
      <c r="M376" t="s">
        <v>33</v>
      </c>
      <c r="N376">
        <v>1</v>
      </c>
      <c r="O376" s="2">
        <v>45474</v>
      </c>
      <c r="P376" t="s">
        <v>34</v>
      </c>
      <c r="Q376">
        <v>5110</v>
      </c>
      <c r="R376" t="s">
        <v>568</v>
      </c>
      <c r="X376">
        <v>50</v>
      </c>
      <c r="Y376">
        <v>1</v>
      </c>
      <c r="Z376">
        <v>50</v>
      </c>
    </row>
    <row r="377" spans="1:26" hidden="1" x14ac:dyDescent="0.25">
      <c r="A377" t="s">
        <v>548</v>
      </c>
      <c r="B377" t="s">
        <v>27</v>
      </c>
      <c r="C377" t="s">
        <v>28</v>
      </c>
      <c r="D377" t="s">
        <v>549</v>
      </c>
      <c r="E377" t="s">
        <v>30</v>
      </c>
      <c r="F377">
        <v>153010</v>
      </c>
      <c r="G377" s="1">
        <v>185380</v>
      </c>
      <c r="H377" s="2">
        <v>45293</v>
      </c>
      <c r="I377" s="2">
        <v>45653</v>
      </c>
      <c r="J377">
        <v>360</v>
      </c>
      <c r="K377" t="s">
        <v>31</v>
      </c>
      <c r="L377" t="s">
        <v>567</v>
      </c>
      <c r="M377" t="s">
        <v>33</v>
      </c>
      <c r="N377">
        <v>2</v>
      </c>
      <c r="O377" s="2">
        <v>45474</v>
      </c>
      <c r="P377" t="s">
        <v>34</v>
      </c>
      <c r="Q377">
        <v>5365</v>
      </c>
      <c r="R377" t="s">
        <v>569</v>
      </c>
      <c r="X377">
        <v>400</v>
      </c>
      <c r="Y377">
        <v>1</v>
      </c>
      <c r="Z377">
        <v>400</v>
      </c>
    </row>
    <row r="378" spans="1:26" hidden="1" x14ac:dyDescent="0.25">
      <c r="A378" t="s">
        <v>548</v>
      </c>
      <c r="B378" t="s">
        <v>27</v>
      </c>
      <c r="C378" t="s">
        <v>28</v>
      </c>
      <c r="D378" t="s">
        <v>549</v>
      </c>
      <c r="E378" t="s">
        <v>30</v>
      </c>
      <c r="F378">
        <v>153010</v>
      </c>
      <c r="G378" s="1">
        <v>185380</v>
      </c>
      <c r="H378" s="2">
        <v>45293</v>
      </c>
      <c r="I378" s="2">
        <v>45653</v>
      </c>
      <c r="J378">
        <v>360</v>
      </c>
      <c r="K378" t="s">
        <v>31</v>
      </c>
      <c r="L378" t="s">
        <v>567</v>
      </c>
      <c r="M378" t="s">
        <v>33</v>
      </c>
      <c r="N378">
        <v>3</v>
      </c>
      <c r="O378" s="2">
        <v>45474</v>
      </c>
      <c r="P378" t="s">
        <v>34</v>
      </c>
      <c r="Q378">
        <v>8040</v>
      </c>
      <c r="R378" t="s">
        <v>556</v>
      </c>
      <c r="X378">
        <v>250</v>
      </c>
      <c r="Y378">
        <v>1</v>
      </c>
      <c r="Z378">
        <v>250</v>
      </c>
    </row>
    <row r="379" spans="1:26" hidden="1" x14ac:dyDescent="0.25">
      <c r="A379" t="s">
        <v>548</v>
      </c>
      <c r="B379" t="s">
        <v>27</v>
      </c>
      <c r="C379" t="s">
        <v>28</v>
      </c>
      <c r="D379" t="s">
        <v>549</v>
      </c>
      <c r="E379" t="s">
        <v>30</v>
      </c>
      <c r="F379">
        <v>153010</v>
      </c>
      <c r="G379" s="1">
        <v>185380</v>
      </c>
      <c r="H379" s="2">
        <v>45293</v>
      </c>
      <c r="I379" s="2">
        <v>45653</v>
      </c>
      <c r="J379">
        <v>360</v>
      </c>
      <c r="K379" t="s">
        <v>31</v>
      </c>
      <c r="L379" t="s">
        <v>567</v>
      </c>
      <c r="M379" t="s">
        <v>33</v>
      </c>
      <c r="N379">
        <v>4</v>
      </c>
      <c r="O379" s="2">
        <v>45474</v>
      </c>
      <c r="P379" t="s">
        <v>34</v>
      </c>
      <c r="Q379">
        <v>5133</v>
      </c>
      <c r="R379" t="s">
        <v>570</v>
      </c>
      <c r="X379">
        <v>50</v>
      </c>
      <c r="Y379">
        <v>1</v>
      </c>
      <c r="Z379">
        <v>50</v>
      </c>
    </row>
    <row r="380" spans="1:26" hidden="1" x14ac:dyDescent="0.25">
      <c r="A380" t="s">
        <v>548</v>
      </c>
      <c r="B380" t="s">
        <v>27</v>
      </c>
      <c r="C380" t="s">
        <v>28</v>
      </c>
      <c r="D380" t="s">
        <v>549</v>
      </c>
      <c r="E380" t="s">
        <v>30</v>
      </c>
      <c r="F380">
        <v>153010</v>
      </c>
      <c r="G380" s="1">
        <v>185380</v>
      </c>
      <c r="H380" s="2">
        <v>45293</v>
      </c>
      <c r="I380" s="2">
        <v>45653</v>
      </c>
      <c r="J380">
        <v>360</v>
      </c>
      <c r="K380" t="s">
        <v>31</v>
      </c>
      <c r="L380" t="s">
        <v>567</v>
      </c>
      <c r="M380" t="s">
        <v>33</v>
      </c>
      <c r="N380">
        <v>5</v>
      </c>
      <c r="O380" s="2">
        <v>45474</v>
      </c>
      <c r="P380" t="s">
        <v>34</v>
      </c>
      <c r="Q380">
        <v>5345</v>
      </c>
      <c r="R380" t="s">
        <v>571</v>
      </c>
      <c r="X380">
        <v>250</v>
      </c>
      <c r="Y380">
        <v>1</v>
      </c>
      <c r="Z380">
        <v>250</v>
      </c>
    </row>
    <row r="381" spans="1:26" hidden="1" x14ac:dyDescent="0.25">
      <c r="A381" t="s">
        <v>548</v>
      </c>
      <c r="B381" t="s">
        <v>27</v>
      </c>
      <c r="C381" t="s">
        <v>28</v>
      </c>
      <c r="D381" t="s">
        <v>549</v>
      </c>
      <c r="E381" t="s">
        <v>30</v>
      </c>
      <c r="F381">
        <v>153010</v>
      </c>
      <c r="G381" s="1">
        <v>185380</v>
      </c>
      <c r="H381" s="2">
        <v>45293</v>
      </c>
      <c r="I381" s="2">
        <v>45653</v>
      </c>
      <c r="J381">
        <v>360</v>
      </c>
      <c r="K381" t="s">
        <v>31</v>
      </c>
      <c r="L381" t="s">
        <v>572</v>
      </c>
      <c r="M381" t="s">
        <v>33</v>
      </c>
      <c r="N381">
        <v>1</v>
      </c>
      <c r="O381" s="2">
        <v>45474</v>
      </c>
      <c r="P381" t="s">
        <v>34</v>
      </c>
      <c r="Q381">
        <v>6310</v>
      </c>
      <c r="R381" t="s">
        <v>573</v>
      </c>
      <c r="X381">
        <v>200</v>
      </c>
      <c r="Y381">
        <v>1</v>
      </c>
      <c r="Z381">
        <v>200</v>
      </c>
    </row>
    <row r="382" spans="1:26" hidden="1" x14ac:dyDescent="0.25">
      <c r="A382" t="s">
        <v>548</v>
      </c>
      <c r="B382" t="s">
        <v>27</v>
      </c>
      <c r="C382" t="s">
        <v>28</v>
      </c>
      <c r="D382" t="s">
        <v>549</v>
      </c>
      <c r="E382" t="s">
        <v>30</v>
      </c>
      <c r="F382">
        <v>153010</v>
      </c>
      <c r="G382" s="1">
        <v>185380</v>
      </c>
      <c r="H382" s="2">
        <v>45293</v>
      </c>
      <c r="I382" s="2">
        <v>45653</v>
      </c>
      <c r="J382">
        <v>360</v>
      </c>
      <c r="K382" t="s">
        <v>31</v>
      </c>
      <c r="L382" t="s">
        <v>572</v>
      </c>
      <c r="M382" t="s">
        <v>33</v>
      </c>
      <c r="N382">
        <v>2</v>
      </c>
      <c r="O382" s="2">
        <v>45474</v>
      </c>
      <c r="P382" t="s">
        <v>34</v>
      </c>
      <c r="Q382">
        <v>9150</v>
      </c>
      <c r="R382" t="s">
        <v>359</v>
      </c>
      <c r="X382">
        <v>100</v>
      </c>
      <c r="Y382">
        <v>1</v>
      </c>
      <c r="Z382">
        <v>100</v>
      </c>
    </row>
    <row r="383" spans="1:26" hidden="1" x14ac:dyDescent="0.25">
      <c r="A383" t="s">
        <v>548</v>
      </c>
      <c r="B383" t="s">
        <v>27</v>
      </c>
      <c r="C383" t="s">
        <v>28</v>
      </c>
      <c r="D383" t="s">
        <v>549</v>
      </c>
      <c r="E383" t="s">
        <v>30</v>
      </c>
      <c r="F383">
        <v>153010</v>
      </c>
      <c r="G383" s="1">
        <v>185380</v>
      </c>
      <c r="H383" s="2">
        <v>45293</v>
      </c>
      <c r="I383" s="2">
        <v>45653</v>
      </c>
      <c r="J383">
        <v>360</v>
      </c>
      <c r="K383" t="s">
        <v>31</v>
      </c>
      <c r="L383" t="s">
        <v>572</v>
      </c>
      <c r="M383" t="s">
        <v>33</v>
      </c>
      <c r="N383">
        <v>3</v>
      </c>
      <c r="O383" s="2">
        <v>45474</v>
      </c>
      <c r="P383" t="s">
        <v>34</v>
      </c>
      <c r="Q383">
        <v>8030</v>
      </c>
      <c r="R383" t="s">
        <v>455</v>
      </c>
      <c r="X383">
        <v>700</v>
      </c>
      <c r="Y383">
        <v>1</v>
      </c>
      <c r="Z383">
        <v>700</v>
      </c>
    </row>
    <row r="384" spans="1:26" hidden="1" x14ac:dyDescent="0.25">
      <c r="A384" t="s">
        <v>548</v>
      </c>
      <c r="B384" t="s">
        <v>27</v>
      </c>
      <c r="C384" t="s">
        <v>28</v>
      </c>
      <c r="D384" t="s">
        <v>549</v>
      </c>
      <c r="E384" t="s">
        <v>30</v>
      </c>
      <c r="F384">
        <v>153010</v>
      </c>
      <c r="G384" s="1">
        <v>185380</v>
      </c>
      <c r="H384" s="2">
        <v>45293</v>
      </c>
      <c r="I384" s="2">
        <v>45653</v>
      </c>
      <c r="J384">
        <v>360</v>
      </c>
      <c r="K384" t="s">
        <v>31</v>
      </c>
      <c r="L384" t="s">
        <v>572</v>
      </c>
      <c r="M384" t="s">
        <v>33</v>
      </c>
      <c r="N384">
        <v>4</v>
      </c>
      <c r="O384" s="2">
        <v>45474</v>
      </c>
      <c r="P384" t="s">
        <v>34</v>
      </c>
      <c r="Q384">
        <v>5610</v>
      </c>
      <c r="R384" t="s">
        <v>436</v>
      </c>
      <c r="S384">
        <v>867</v>
      </c>
      <c r="T384" t="s">
        <v>574</v>
      </c>
      <c r="X384">
        <v>200</v>
      </c>
      <c r="Y384">
        <v>1</v>
      </c>
      <c r="Z384">
        <v>200</v>
      </c>
    </row>
    <row r="385" spans="1:26" hidden="1" x14ac:dyDescent="0.25">
      <c r="A385" t="s">
        <v>548</v>
      </c>
      <c r="B385" t="s">
        <v>27</v>
      </c>
      <c r="C385" t="s">
        <v>28</v>
      </c>
      <c r="D385" t="s">
        <v>549</v>
      </c>
      <c r="E385" t="s">
        <v>30</v>
      </c>
      <c r="F385">
        <v>153010</v>
      </c>
      <c r="G385" s="1">
        <v>185380</v>
      </c>
      <c r="H385" s="2">
        <v>45293</v>
      </c>
      <c r="I385" s="2">
        <v>45653</v>
      </c>
      <c r="J385">
        <v>360</v>
      </c>
      <c r="K385" t="s">
        <v>31</v>
      </c>
      <c r="L385" t="s">
        <v>572</v>
      </c>
      <c r="M385" t="s">
        <v>33</v>
      </c>
      <c r="N385">
        <v>5</v>
      </c>
      <c r="O385" s="2">
        <v>45474</v>
      </c>
      <c r="P385" t="s">
        <v>34</v>
      </c>
      <c r="Q385">
        <v>5610</v>
      </c>
      <c r="R385" t="s">
        <v>436</v>
      </c>
      <c r="S385">
        <v>14331</v>
      </c>
      <c r="T385" t="s">
        <v>575</v>
      </c>
      <c r="X385">
        <v>100</v>
      </c>
      <c r="Y385">
        <v>1</v>
      </c>
      <c r="Z385">
        <v>100</v>
      </c>
    </row>
    <row r="386" spans="1:26" hidden="1" x14ac:dyDescent="0.25">
      <c r="A386" t="s">
        <v>548</v>
      </c>
      <c r="B386" t="s">
        <v>27</v>
      </c>
      <c r="C386" t="s">
        <v>28</v>
      </c>
      <c r="D386" t="s">
        <v>549</v>
      </c>
      <c r="E386" t="s">
        <v>30</v>
      </c>
      <c r="F386">
        <v>153010</v>
      </c>
      <c r="G386" s="1">
        <v>185380</v>
      </c>
      <c r="H386" s="2">
        <v>45293</v>
      </c>
      <c r="I386" s="2">
        <v>45653</v>
      </c>
      <c r="J386">
        <v>360</v>
      </c>
      <c r="K386" t="s">
        <v>31</v>
      </c>
      <c r="L386" t="s">
        <v>572</v>
      </c>
      <c r="M386" t="s">
        <v>33</v>
      </c>
      <c r="N386">
        <v>6</v>
      </c>
      <c r="O386" s="2">
        <v>45474</v>
      </c>
      <c r="P386" t="s">
        <v>34</v>
      </c>
      <c r="Q386">
        <v>5133</v>
      </c>
      <c r="R386" t="s">
        <v>570</v>
      </c>
      <c r="X386">
        <v>200</v>
      </c>
      <c r="Y386">
        <v>1</v>
      </c>
      <c r="Z386">
        <v>200</v>
      </c>
    </row>
    <row r="387" spans="1:26" hidden="1" x14ac:dyDescent="0.25">
      <c r="A387" t="s">
        <v>548</v>
      </c>
      <c r="B387" t="s">
        <v>27</v>
      </c>
      <c r="C387" t="s">
        <v>28</v>
      </c>
      <c r="D387" t="s">
        <v>549</v>
      </c>
      <c r="E387" t="s">
        <v>30</v>
      </c>
      <c r="F387">
        <v>153010</v>
      </c>
      <c r="G387" s="1">
        <v>185380</v>
      </c>
      <c r="H387" s="2">
        <v>45293</v>
      </c>
      <c r="I387" s="2">
        <v>45653</v>
      </c>
      <c r="J387">
        <v>360</v>
      </c>
      <c r="K387" t="s">
        <v>31</v>
      </c>
      <c r="L387" t="s">
        <v>576</v>
      </c>
      <c r="M387" t="s">
        <v>33</v>
      </c>
      <c r="N387">
        <v>1</v>
      </c>
      <c r="O387" s="2">
        <v>45474</v>
      </c>
      <c r="P387" t="s">
        <v>34</v>
      </c>
      <c r="Q387">
        <v>8305</v>
      </c>
      <c r="R387" t="s">
        <v>577</v>
      </c>
      <c r="S387">
        <v>14236</v>
      </c>
      <c r="T387" t="s">
        <v>578</v>
      </c>
      <c r="X387">
        <v>400</v>
      </c>
      <c r="Y387">
        <v>1</v>
      </c>
      <c r="Z387">
        <v>400</v>
      </c>
    </row>
    <row r="388" spans="1:26" hidden="1" x14ac:dyDescent="0.25">
      <c r="A388" t="s">
        <v>548</v>
      </c>
      <c r="B388" t="s">
        <v>27</v>
      </c>
      <c r="C388" t="s">
        <v>28</v>
      </c>
      <c r="D388" t="s">
        <v>549</v>
      </c>
      <c r="E388" t="s">
        <v>30</v>
      </c>
      <c r="F388">
        <v>153010</v>
      </c>
      <c r="G388" s="1">
        <v>185380</v>
      </c>
      <c r="H388" s="2">
        <v>45293</v>
      </c>
      <c r="I388" s="2">
        <v>45653</v>
      </c>
      <c r="J388">
        <v>360</v>
      </c>
      <c r="K388" t="s">
        <v>31</v>
      </c>
      <c r="L388" t="s">
        <v>576</v>
      </c>
      <c r="M388" t="s">
        <v>33</v>
      </c>
      <c r="N388">
        <v>2</v>
      </c>
      <c r="O388" s="2">
        <v>45474</v>
      </c>
      <c r="P388" t="s">
        <v>34</v>
      </c>
      <c r="Q388">
        <v>8010</v>
      </c>
      <c r="R388" t="s">
        <v>222</v>
      </c>
      <c r="X388" s="1">
        <v>4000</v>
      </c>
      <c r="Y388">
        <v>1</v>
      </c>
      <c r="Z388" s="1">
        <v>4000</v>
      </c>
    </row>
    <row r="389" spans="1:26" hidden="1" x14ac:dyDescent="0.25">
      <c r="A389" t="s">
        <v>548</v>
      </c>
      <c r="B389" t="s">
        <v>27</v>
      </c>
      <c r="C389" t="s">
        <v>28</v>
      </c>
      <c r="D389" t="s">
        <v>549</v>
      </c>
      <c r="E389" t="s">
        <v>30</v>
      </c>
      <c r="F389">
        <v>153010</v>
      </c>
      <c r="G389" s="1">
        <v>185380</v>
      </c>
      <c r="H389" s="2">
        <v>45293</v>
      </c>
      <c r="I389" s="2">
        <v>45653</v>
      </c>
      <c r="J389">
        <v>360</v>
      </c>
      <c r="K389" t="s">
        <v>31</v>
      </c>
      <c r="L389" t="s">
        <v>576</v>
      </c>
      <c r="M389" t="s">
        <v>33</v>
      </c>
      <c r="N389">
        <v>3</v>
      </c>
      <c r="O389" s="2">
        <v>45474</v>
      </c>
      <c r="P389" t="s">
        <v>34</v>
      </c>
      <c r="Q389">
        <v>8020</v>
      </c>
      <c r="R389" t="s">
        <v>47</v>
      </c>
      <c r="S389">
        <v>1572</v>
      </c>
      <c r="T389" t="s">
        <v>579</v>
      </c>
      <c r="X389">
        <v>300</v>
      </c>
      <c r="Y389">
        <v>1</v>
      </c>
      <c r="Z389">
        <v>300</v>
      </c>
    </row>
    <row r="390" spans="1:26" hidden="1" x14ac:dyDescent="0.25">
      <c r="A390" t="s">
        <v>548</v>
      </c>
      <c r="B390" t="s">
        <v>27</v>
      </c>
      <c r="C390" t="s">
        <v>28</v>
      </c>
      <c r="D390" t="s">
        <v>549</v>
      </c>
      <c r="E390" t="s">
        <v>30</v>
      </c>
      <c r="F390">
        <v>153010</v>
      </c>
      <c r="G390" s="1">
        <v>185380</v>
      </c>
      <c r="H390" s="2">
        <v>45293</v>
      </c>
      <c r="I390" s="2">
        <v>45653</v>
      </c>
      <c r="J390">
        <v>360</v>
      </c>
      <c r="K390" t="s">
        <v>31</v>
      </c>
      <c r="L390" t="s">
        <v>576</v>
      </c>
      <c r="M390" t="s">
        <v>33</v>
      </c>
      <c r="N390">
        <v>4</v>
      </c>
      <c r="O390" s="2">
        <v>45474</v>
      </c>
      <c r="P390" t="s">
        <v>34</v>
      </c>
      <c r="Q390">
        <v>7510</v>
      </c>
      <c r="R390" t="s">
        <v>219</v>
      </c>
      <c r="S390">
        <v>18071</v>
      </c>
      <c r="T390" t="s">
        <v>580</v>
      </c>
      <c r="X390">
        <v>50</v>
      </c>
      <c r="Y390">
        <v>1</v>
      </c>
      <c r="Z390">
        <v>50</v>
      </c>
    </row>
    <row r="391" spans="1:26" hidden="1" x14ac:dyDescent="0.25">
      <c r="A391" t="s">
        <v>548</v>
      </c>
      <c r="B391" t="s">
        <v>27</v>
      </c>
      <c r="C391" t="s">
        <v>28</v>
      </c>
      <c r="D391" t="s">
        <v>549</v>
      </c>
      <c r="E391" t="s">
        <v>30</v>
      </c>
      <c r="F391">
        <v>153010</v>
      </c>
      <c r="G391" s="1">
        <v>185380</v>
      </c>
      <c r="H391" s="2">
        <v>45293</v>
      </c>
      <c r="I391" s="2">
        <v>45653</v>
      </c>
      <c r="J391">
        <v>360</v>
      </c>
      <c r="K391" t="s">
        <v>31</v>
      </c>
      <c r="L391" t="s">
        <v>576</v>
      </c>
      <c r="M391" t="s">
        <v>33</v>
      </c>
      <c r="N391">
        <v>5</v>
      </c>
      <c r="O391" s="2">
        <v>45474</v>
      </c>
      <c r="P391" t="s">
        <v>34</v>
      </c>
      <c r="Q391">
        <v>5120</v>
      </c>
      <c r="R391" t="s">
        <v>564</v>
      </c>
      <c r="S391">
        <v>1569</v>
      </c>
      <c r="T391" t="s">
        <v>581</v>
      </c>
      <c r="X391">
        <v>75</v>
      </c>
      <c r="Y391">
        <v>1</v>
      </c>
      <c r="Z391">
        <v>75</v>
      </c>
    </row>
    <row r="392" spans="1:26" hidden="1" x14ac:dyDescent="0.25">
      <c r="A392" t="s">
        <v>548</v>
      </c>
      <c r="B392" t="s">
        <v>27</v>
      </c>
      <c r="C392" t="s">
        <v>28</v>
      </c>
      <c r="D392" t="s">
        <v>549</v>
      </c>
      <c r="E392" t="s">
        <v>30</v>
      </c>
      <c r="F392">
        <v>153010</v>
      </c>
      <c r="G392" s="1">
        <v>185380</v>
      </c>
      <c r="H392" s="2">
        <v>45293</v>
      </c>
      <c r="I392" s="2">
        <v>45653</v>
      </c>
      <c r="J392">
        <v>360</v>
      </c>
      <c r="K392" t="s">
        <v>31</v>
      </c>
      <c r="L392" t="s">
        <v>576</v>
      </c>
      <c r="M392" t="s">
        <v>33</v>
      </c>
      <c r="N392">
        <v>6</v>
      </c>
      <c r="O392" s="2">
        <v>45474</v>
      </c>
      <c r="P392" t="s">
        <v>34</v>
      </c>
      <c r="Q392">
        <v>7920</v>
      </c>
      <c r="R392" t="s">
        <v>89</v>
      </c>
      <c r="S392">
        <v>7174</v>
      </c>
      <c r="T392" t="s">
        <v>582</v>
      </c>
      <c r="X392">
        <v>75</v>
      </c>
      <c r="Y392">
        <v>1</v>
      </c>
      <c r="Z392">
        <v>75</v>
      </c>
    </row>
    <row r="393" spans="1:26" hidden="1" x14ac:dyDescent="0.25">
      <c r="A393" t="s">
        <v>548</v>
      </c>
      <c r="B393" t="s">
        <v>27</v>
      </c>
      <c r="C393" t="s">
        <v>28</v>
      </c>
      <c r="D393" t="s">
        <v>549</v>
      </c>
      <c r="E393" t="s">
        <v>30</v>
      </c>
      <c r="F393">
        <v>153010</v>
      </c>
      <c r="G393" s="1">
        <v>185380</v>
      </c>
      <c r="H393" s="2">
        <v>45293</v>
      </c>
      <c r="I393" s="2">
        <v>45653</v>
      </c>
      <c r="J393">
        <v>360</v>
      </c>
      <c r="K393" t="s">
        <v>31</v>
      </c>
      <c r="L393" t="s">
        <v>583</v>
      </c>
      <c r="M393" t="s">
        <v>33</v>
      </c>
      <c r="N393">
        <v>1</v>
      </c>
      <c r="O393" s="2">
        <v>45474</v>
      </c>
      <c r="P393" t="s">
        <v>34</v>
      </c>
      <c r="Q393">
        <v>6135</v>
      </c>
      <c r="R393" t="s">
        <v>163</v>
      </c>
      <c r="X393">
        <v>550</v>
      </c>
      <c r="Y393">
        <v>1</v>
      </c>
      <c r="Z393">
        <v>550</v>
      </c>
    </row>
    <row r="394" spans="1:26" hidden="1" x14ac:dyDescent="0.25">
      <c r="A394" t="s">
        <v>548</v>
      </c>
      <c r="B394" t="s">
        <v>27</v>
      </c>
      <c r="C394" t="s">
        <v>28</v>
      </c>
      <c r="D394" t="s">
        <v>549</v>
      </c>
      <c r="E394" t="s">
        <v>30</v>
      </c>
      <c r="F394">
        <v>153010</v>
      </c>
      <c r="G394" s="1">
        <v>185380</v>
      </c>
      <c r="H394" s="2">
        <v>45293</v>
      </c>
      <c r="I394" s="2">
        <v>45653</v>
      </c>
      <c r="J394">
        <v>360</v>
      </c>
      <c r="K394" t="s">
        <v>31</v>
      </c>
      <c r="L394" t="s">
        <v>583</v>
      </c>
      <c r="M394" t="s">
        <v>33</v>
      </c>
      <c r="N394">
        <v>2</v>
      </c>
      <c r="O394" s="2">
        <v>45474</v>
      </c>
      <c r="P394" t="s">
        <v>34</v>
      </c>
      <c r="Q394">
        <v>5180</v>
      </c>
      <c r="R394" t="s">
        <v>584</v>
      </c>
      <c r="X394">
        <v>100</v>
      </c>
      <c r="Y394">
        <v>1</v>
      </c>
      <c r="Z394">
        <v>100</v>
      </c>
    </row>
    <row r="395" spans="1:26" hidden="1" x14ac:dyDescent="0.25">
      <c r="A395" t="s">
        <v>548</v>
      </c>
      <c r="B395" t="s">
        <v>27</v>
      </c>
      <c r="C395" t="s">
        <v>28</v>
      </c>
      <c r="D395" t="s">
        <v>549</v>
      </c>
      <c r="E395" t="s">
        <v>30</v>
      </c>
      <c r="F395">
        <v>153010</v>
      </c>
      <c r="G395" s="1">
        <v>185380</v>
      </c>
      <c r="H395" s="2">
        <v>45293</v>
      </c>
      <c r="I395" s="2">
        <v>45653</v>
      </c>
      <c r="J395">
        <v>360</v>
      </c>
      <c r="K395" t="s">
        <v>31</v>
      </c>
      <c r="L395" t="s">
        <v>583</v>
      </c>
      <c r="M395" t="s">
        <v>33</v>
      </c>
      <c r="N395">
        <v>3</v>
      </c>
      <c r="O395" s="2">
        <v>45474</v>
      </c>
      <c r="P395" t="s">
        <v>34</v>
      </c>
      <c r="Q395">
        <v>7080</v>
      </c>
      <c r="R395" t="s">
        <v>157</v>
      </c>
      <c r="S395">
        <v>208</v>
      </c>
      <c r="T395" t="s">
        <v>585</v>
      </c>
      <c r="X395">
        <v>650</v>
      </c>
      <c r="Y395">
        <v>1</v>
      </c>
      <c r="Z395">
        <v>650</v>
      </c>
    </row>
    <row r="396" spans="1:26" hidden="1" x14ac:dyDescent="0.25">
      <c r="A396" t="s">
        <v>548</v>
      </c>
      <c r="B396" t="s">
        <v>27</v>
      </c>
      <c r="C396" t="s">
        <v>28</v>
      </c>
      <c r="D396" t="s">
        <v>549</v>
      </c>
      <c r="E396" t="s">
        <v>30</v>
      </c>
      <c r="F396">
        <v>153010</v>
      </c>
      <c r="G396" s="1">
        <v>185380</v>
      </c>
      <c r="H396" s="2">
        <v>45293</v>
      </c>
      <c r="I396" s="2">
        <v>45653</v>
      </c>
      <c r="J396">
        <v>360</v>
      </c>
      <c r="K396" t="s">
        <v>31</v>
      </c>
      <c r="L396" t="s">
        <v>563</v>
      </c>
      <c r="M396" t="s">
        <v>33</v>
      </c>
      <c r="N396">
        <v>11</v>
      </c>
      <c r="O396" s="2">
        <v>45474</v>
      </c>
      <c r="P396" t="s">
        <v>34</v>
      </c>
      <c r="Q396">
        <v>6135</v>
      </c>
      <c r="R396" t="s">
        <v>163</v>
      </c>
      <c r="X396">
        <v>300</v>
      </c>
      <c r="Y396">
        <v>1</v>
      </c>
      <c r="Z396">
        <v>300</v>
      </c>
    </row>
    <row r="397" spans="1:26" hidden="1" x14ac:dyDescent="0.25">
      <c r="A397" t="s">
        <v>548</v>
      </c>
      <c r="B397" t="s">
        <v>27</v>
      </c>
      <c r="C397" t="s">
        <v>28</v>
      </c>
      <c r="D397" t="s">
        <v>549</v>
      </c>
      <c r="E397" t="s">
        <v>30</v>
      </c>
      <c r="F397">
        <v>153010</v>
      </c>
      <c r="G397" s="1">
        <v>185380</v>
      </c>
      <c r="H397" s="2">
        <v>45293</v>
      </c>
      <c r="I397" s="2">
        <v>45653</v>
      </c>
      <c r="J397">
        <v>360</v>
      </c>
      <c r="K397" t="s">
        <v>31</v>
      </c>
      <c r="L397" t="s">
        <v>586</v>
      </c>
      <c r="M397" t="s">
        <v>33</v>
      </c>
      <c r="N397">
        <v>1</v>
      </c>
      <c r="O397" s="2">
        <v>45474</v>
      </c>
      <c r="P397" t="s">
        <v>34</v>
      </c>
      <c r="Q397">
        <v>9310</v>
      </c>
      <c r="R397" t="s">
        <v>225</v>
      </c>
      <c r="X397">
        <v>750</v>
      </c>
      <c r="Y397">
        <v>1</v>
      </c>
      <c r="Z397">
        <v>750</v>
      </c>
    </row>
    <row r="398" spans="1:26" hidden="1" x14ac:dyDescent="0.25">
      <c r="A398" t="s">
        <v>548</v>
      </c>
      <c r="B398" t="s">
        <v>27</v>
      </c>
      <c r="C398" t="s">
        <v>28</v>
      </c>
      <c r="D398" t="s">
        <v>549</v>
      </c>
      <c r="E398" t="s">
        <v>30</v>
      </c>
      <c r="F398">
        <v>153010</v>
      </c>
      <c r="G398" s="1">
        <v>185380</v>
      </c>
      <c r="H398" s="2">
        <v>45293</v>
      </c>
      <c r="I398" s="2">
        <v>45653</v>
      </c>
      <c r="J398">
        <v>360</v>
      </c>
      <c r="K398" t="s">
        <v>31</v>
      </c>
      <c r="L398" t="s">
        <v>586</v>
      </c>
      <c r="M398" t="s">
        <v>33</v>
      </c>
      <c r="N398">
        <v>2</v>
      </c>
      <c r="O398" s="2">
        <v>45474</v>
      </c>
      <c r="P398" t="s">
        <v>34</v>
      </c>
      <c r="Q398">
        <v>7520</v>
      </c>
      <c r="R398" t="s">
        <v>232</v>
      </c>
      <c r="X398">
        <v>250</v>
      </c>
      <c r="Y398">
        <v>1</v>
      </c>
      <c r="Z398">
        <v>250</v>
      </c>
    </row>
    <row r="399" spans="1:26" hidden="1" x14ac:dyDescent="0.25">
      <c r="A399" t="s">
        <v>548</v>
      </c>
      <c r="B399" t="s">
        <v>27</v>
      </c>
      <c r="C399" t="s">
        <v>28</v>
      </c>
      <c r="D399" t="s">
        <v>549</v>
      </c>
      <c r="E399" t="s">
        <v>30</v>
      </c>
      <c r="F399">
        <v>153010</v>
      </c>
      <c r="G399" s="1">
        <v>185380</v>
      </c>
      <c r="H399" s="2">
        <v>45293</v>
      </c>
      <c r="I399" s="2">
        <v>45653</v>
      </c>
      <c r="J399">
        <v>360</v>
      </c>
      <c r="K399" t="s">
        <v>31</v>
      </c>
      <c r="L399" t="s">
        <v>586</v>
      </c>
      <c r="M399" t="s">
        <v>33</v>
      </c>
      <c r="N399">
        <v>3</v>
      </c>
      <c r="O399" s="2">
        <v>45474</v>
      </c>
      <c r="P399" t="s">
        <v>34</v>
      </c>
      <c r="Q399">
        <v>7510</v>
      </c>
      <c r="R399" t="s">
        <v>219</v>
      </c>
      <c r="X399">
        <v>250</v>
      </c>
      <c r="Y399">
        <v>1</v>
      </c>
      <c r="Z399">
        <v>250</v>
      </c>
    </row>
    <row r="400" spans="1:26" hidden="1" x14ac:dyDescent="0.25">
      <c r="A400" t="s">
        <v>548</v>
      </c>
      <c r="B400" t="s">
        <v>27</v>
      </c>
      <c r="C400" t="s">
        <v>28</v>
      </c>
      <c r="D400" t="s">
        <v>549</v>
      </c>
      <c r="E400" t="s">
        <v>30</v>
      </c>
      <c r="F400">
        <v>153010</v>
      </c>
      <c r="G400" s="1">
        <v>185380</v>
      </c>
      <c r="H400" s="2">
        <v>45293</v>
      </c>
      <c r="I400" s="2">
        <v>45653</v>
      </c>
      <c r="J400">
        <v>360</v>
      </c>
      <c r="K400" t="s">
        <v>31</v>
      </c>
      <c r="L400" t="s">
        <v>587</v>
      </c>
      <c r="M400" t="s">
        <v>33</v>
      </c>
      <c r="N400">
        <v>1</v>
      </c>
      <c r="O400" s="2">
        <v>45474</v>
      </c>
      <c r="P400" t="s">
        <v>34</v>
      </c>
      <c r="Q400">
        <v>6145</v>
      </c>
      <c r="R400" t="s">
        <v>421</v>
      </c>
      <c r="X400">
        <v>700</v>
      </c>
      <c r="Y400">
        <v>1</v>
      </c>
      <c r="Z400">
        <v>700</v>
      </c>
    </row>
    <row r="401" spans="1:26" hidden="1" x14ac:dyDescent="0.25">
      <c r="A401" t="s">
        <v>548</v>
      </c>
      <c r="B401" t="s">
        <v>27</v>
      </c>
      <c r="C401" t="s">
        <v>28</v>
      </c>
      <c r="D401" t="s">
        <v>549</v>
      </c>
      <c r="E401" t="s">
        <v>30</v>
      </c>
      <c r="F401">
        <v>153010</v>
      </c>
      <c r="G401" s="1">
        <v>185380</v>
      </c>
      <c r="H401" s="2">
        <v>45293</v>
      </c>
      <c r="I401" s="2">
        <v>45653</v>
      </c>
      <c r="J401">
        <v>360</v>
      </c>
      <c r="K401" t="s">
        <v>31</v>
      </c>
      <c r="L401" t="s">
        <v>587</v>
      </c>
      <c r="M401" t="s">
        <v>33</v>
      </c>
      <c r="N401">
        <v>2</v>
      </c>
      <c r="O401" s="2">
        <v>45474</v>
      </c>
      <c r="P401" t="s">
        <v>34</v>
      </c>
      <c r="Q401">
        <v>7060</v>
      </c>
      <c r="R401" t="s">
        <v>160</v>
      </c>
      <c r="X401">
        <v>700</v>
      </c>
      <c r="Y401">
        <v>1</v>
      </c>
      <c r="Z401">
        <v>700</v>
      </c>
    </row>
    <row r="402" spans="1:26" hidden="1" x14ac:dyDescent="0.25">
      <c r="A402" t="s">
        <v>548</v>
      </c>
      <c r="B402" t="s">
        <v>27</v>
      </c>
      <c r="C402" t="s">
        <v>28</v>
      </c>
      <c r="D402" t="s">
        <v>549</v>
      </c>
      <c r="E402" t="s">
        <v>30</v>
      </c>
      <c r="F402">
        <v>153010</v>
      </c>
      <c r="G402" s="1">
        <v>185380</v>
      </c>
      <c r="H402" s="2">
        <v>45293</v>
      </c>
      <c r="I402" s="2">
        <v>45653</v>
      </c>
      <c r="J402">
        <v>360</v>
      </c>
      <c r="K402" t="s">
        <v>31</v>
      </c>
      <c r="L402" t="s">
        <v>587</v>
      </c>
      <c r="M402" t="s">
        <v>33</v>
      </c>
      <c r="N402">
        <v>3</v>
      </c>
      <c r="O402" s="2">
        <v>45474</v>
      </c>
      <c r="P402" t="s">
        <v>34</v>
      </c>
      <c r="Q402">
        <v>7030</v>
      </c>
      <c r="R402" t="s">
        <v>171</v>
      </c>
      <c r="X402" s="1">
        <v>1500</v>
      </c>
      <c r="Y402">
        <v>1</v>
      </c>
      <c r="Z402" s="1">
        <v>1500</v>
      </c>
    </row>
    <row r="403" spans="1:26" hidden="1" x14ac:dyDescent="0.25">
      <c r="A403" t="s">
        <v>548</v>
      </c>
      <c r="B403" t="s">
        <v>27</v>
      </c>
      <c r="C403" t="s">
        <v>28</v>
      </c>
      <c r="D403" t="s">
        <v>549</v>
      </c>
      <c r="E403" t="s">
        <v>30</v>
      </c>
      <c r="F403">
        <v>153010</v>
      </c>
      <c r="G403" s="1">
        <v>185380</v>
      </c>
      <c r="H403" s="2">
        <v>45293</v>
      </c>
      <c r="I403" s="2">
        <v>45653</v>
      </c>
      <c r="J403">
        <v>360</v>
      </c>
      <c r="K403" t="s">
        <v>31</v>
      </c>
      <c r="L403" t="s">
        <v>587</v>
      </c>
      <c r="M403" t="s">
        <v>33</v>
      </c>
      <c r="N403">
        <v>4</v>
      </c>
      <c r="O403" s="2">
        <v>45474</v>
      </c>
      <c r="P403" t="s">
        <v>34</v>
      </c>
      <c r="Q403">
        <v>6240</v>
      </c>
      <c r="R403" t="s">
        <v>401</v>
      </c>
      <c r="X403" s="1">
        <v>1500</v>
      </c>
      <c r="Y403">
        <v>1</v>
      </c>
      <c r="Z403" s="1">
        <v>1500</v>
      </c>
    </row>
    <row r="404" spans="1:26" hidden="1" x14ac:dyDescent="0.25">
      <c r="A404" t="s">
        <v>548</v>
      </c>
      <c r="B404" t="s">
        <v>27</v>
      </c>
      <c r="C404" t="s">
        <v>28</v>
      </c>
      <c r="D404" t="s">
        <v>549</v>
      </c>
      <c r="E404" t="s">
        <v>30</v>
      </c>
      <c r="F404">
        <v>153010</v>
      </c>
      <c r="G404" s="1">
        <v>185380</v>
      </c>
      <c r="H404" s="2">
        <v>45293</v>
      </c>
      <c r="I404" s="2">
        <v>45653</v>
      </c>
      <c r="J404">
        <v>360</v>
      </c>
      <c r="K404" t="s">
        <v>31</v>
      </c>
      <c r="L404" t="s">
        <v>588</v>
      </c>
      <c r="M404" t="s">
        <v>33</v>
      </c>
      <c r="N404">
        <v>1</v>
      </c>
      <c r="O404" s="2">
        <v>45474</v>
      </c>
      <c r="P404" t="s">
        <v>34</v>
      </c>
      <c r="Q404">
        <v>6130</v>
      </c>
      <c r="R404" t="s">
        <v>180</v>
      </c>
      <c r="X404" s="1">
        <v>4800</v>
      </c>
      <c r="Y404">
        <v>1</v>
      </c>
      <c r="Z404" s="1">
        <v>4800</v>
      </c>
    </row>
    <row r="405" spans="1:26" hidden="1" x14ac:dyDescent="0.25">
      <c r="A405" t="s">
        <v>548</v>
      </c>
      <c r="B405" t="s">
        <v>27</v>
      </c>
      <c r="C405" t="s">
        <v>28</v>
      </c>
      <c r="D405" t="s">
        <v>549</v>
      </c>
      <c r="E405" t="s">
        <v>30</v>
      </c>
      <c r="F405">
        <v>153010</v>
      </c>
      <c r="G405" s="1">
        <v>185380</v>
      </c>
      <c r="H405" s="2">
        <v>45293</v>
      </c>
      <c r="I405" s="2">
        <v>45653</v>
      </c>
      <c r="J405">
        <v>360</v>
      </c>
      <c r="K405" t="s">
        <v>31</v>
      </c>
      <c r="L405" t="s">
        <v>589</v>
      </c>
      <c r="M405" t="s">
        <v>33</v>
      </c>
      <c r="N405">
        <v>1</v>
      </c>
      <c r="O405" s="2">
        <v>45656</v>
      </c>
      <c r="P405" t="s">
        <v>34</v>
      </c>
      <c r="Q405">
        <v>5210</v>
      </c>
      <c r="R405" t="s">
        <v>296</v>
      </c>
      <c r="S405">
        <v>11857</v>
      </c>
      <c r="T405" t="s">
        <v>590</v>
      </c>
      <c r="X405" s="1">
        <v>16000</v>
      </c>
      <c r="Y405">
        <v>1</v>
      </c>
      <c r="Z405" s="1">
        <v>16000</v>
      </c>
    </row>
    <row r="406" spans="1:26" hidden="1" x14ac:dyDescent="0.25">
      <c r="A406" t="s">
        <v>548</v>
      </c>
      <c r="B406" t="s">
        <v>27</v>
      </c>
      <c r="C406" t="s">
        <v>28</v>
      </c>
      <c r="D406" t="s">
        <v>549</v>
      </c>
      <c r="E406" t="s">
        <v>30</v>
      </c>
      <c r="F406">
        <v>153010</v>
      </c>
      <c r="G406" s="1">
        <v>185380</v>
      </c>
      <c r="H406" s="2">
        <v>45293</v>
      </c>
      <c r="I406" s="2">
        <v>45653</v>
      </c>
      <c r="J406">
        <v>360</v>
      </c>
      <c r="K406" t="s">
        <v>31</v>
      </c>
      <c r="L406" t="s">
        <v>591</v>
      </c>
      <c r="M406" t="s">
        <v>33</v>
      </c>
      <c r="N406">
        <v>1</v>
      </c>
      <c r="O406" s="2">
        <v>45656</v>
      </c>
      <c r="P406" t="s">
        <v>34</v>
      </c>
      <c r="Q406">
        <v>4120</v>
      </c>
      <c r="R406" t="s">
        <v>96</v>
      </c>
      <c r="S406">
        <v>13768</v>
      </c>
      <c r="T406" t="s">
        <v>592</v>
      </c>
      <c r="X406" s="1">
        <v>18000</v>
      </c>
      <c r="Y406">
        <v>1</v>
      </c>
      <c r="Z406" s="1">
        <v>18000</v>
      </c>
    </row>
    <row r="407" spans="1:26" hidden="1" x14ac:dyDescent="0.25">
      <c r="A407" t="s">
        <v>548</v>
      </c>
      <c r="B407" t="s">
        <v>27</v>
      </c>
      <c r="C407" t="s">
        <v>28</v>
      </c>
      <c r="D407" t="s">
        <v>549</v>
      </c>
      <c r="E407" t="s">
        <v>30</v>
      </c>
      <c r="F407">
        <v>153010</v>
      </c>
      <c r="G407" s="1">
        <v>185380</v>
      </c>
      <c r="H407" s="2">
        <v>45293</v>
      </c>
      <c r="I407" s="2">
        <v>45653</v>
      </c>
      <c r="J407">
        <v>360</v>
      </c>
      <c r="K407" t="s">
        <v>31</v>
      </c>
      <c r="L407" t="s">
        <v>591</v>
      </c>
      <c r="M407" t="s">
        <v>33</v>
      </c>
      <c r="N407">
        <v>2</v>
      </c>
      <c r="O407" s="2">
        <v>45656</v>
      </c>
      <c r="P407" t="s">
        <v>34</v>
      </c>
      <c r="Q407">
        <v>7310</v>
      </c>
      <c r="R407" t="s">
        <v>206</v>
      </c>
      <c r="S407">
        <v>1069</v>
      </c>
      <c r="T407" t="s">
        <v>593</v>
      </c>
      <c r="X407">
        <v>150</v>
      </c>
      <c r="Y407">
        <v>1</v>
      </c>
      <c r="Z407">
        <v>150</v>
      </c>
    </row>
    <row r="408" spans="1:26" hidden="1" x14ac:dyDescent="0.25">
      <c r="A408" t="s">
        <v>548</v>
      </c>
      <c r="B408" t="s">
        <v>27</v>
      </c>
      <c r="C408" t="s">
        <v>28</v>
      </c>
      <c r="D408" t="s">
        <v>549</v>
      </c>
      <c r="E408" t="s">
        <v>30</v>
      </c>
      <c r="F408">
        <v>153010</v>
      </c>
      <c r="G408" s="1">
        <v>185380</v>
      </c>
      <c r="H408" s="2">
        <v>45293</v>
      </c>
      <c r="I408" s="2">
        <v>45653</v>
      </c>
      <c r="J408">
        <v>360</v>
      </c>
      <c r="K408" t="s">
        <v>31</v>
      </c>
      <c r="L408" t="s">
        <v>591</v>
      </c>
      <c r="M408" t="s">
        <v>33</v>
      </c>
      <c r="N408">
        <v>3</v>
      </c>
      <c r="O408" s="2">
        <v>45656</v>
      </c>
      <c r="P408" t="s">
        <v>34</v>
      </c>
      <c r="Q408">
        <v>7310</v>
      </c>
      <c r="R408" t="s">
        <v>206</v>
      </c>
      <c r="S408">
        <v>1045</v>
      </c>
      <c r="T408" t="s">
        <v>594</v>
      </c>
      <c r="X408">
        <v>500</v>
      </c>
      <c r="Y408">
        <v>1</v>
      </c>
      <c r="Z408">
        <v>500</v>
      </c>
    </row>
    <row r="409" spans="1:26" hidden="1" x14ac:dyDescent="0.25">
      <c r="A409" t="s">
        <v>548</v>
      </c>
      <c r="B409" t="s">
        <v>27</v>
      </c>
      <c r="C409" t="s">
        <v>28</v>
      </c>
      <c r="D409" t="s">
        <v>549</v>
      </c>
      <c r="E409" t="s">
        <v>30</v>
      </c>
      <c r="F409">
        <v>153010</v>
      </c>
      <c r="G409" s="1">
        <v>185380</v>
      </c>
      <c r="H409" s="2">
        <v>45293</v>
      </c>
      <c r="I409" s="2">
        <v>45653</v>
      </c>
      <c r="J409">
        <v>360</v>
      </c>
      <c r="K409" t="s">
        <v>31</v>
      </c>
      <c r="L409" t="s">
        <v>595</v>
      </c>
      <c r="M409" t="s">
        <v>33</v>
      </c>
      <c r="N409">
        <v>1</v>
      </c>
      <c r="O409" s="2">
        <v>45474</v>
      </c>
      <c r="P409" t="s">
        <v>34</v>
      </c>
      <c r="Q409">
        <v>6810</v>
      </c>
      <c r="R409" t="s">
        <v>86</v>
      </c>
      <c r="X409" s="1">
        <v>3845</v>
      </c>
      <c r="Y409">
        <v>1</v>
      </c>
      <c r="Z409" s="1">
        <v>3845</v>
      </c>
    </row>
    <row r="410" spans="1:26" hidden="1" x14ac:dyDescent="0.25">
      <c r="A410" t="s">
        <v>548</v>
      </c>
      <c r="B410" t="s">
        <v>27</v>
      </c>
      <c r="C410" t="s">
        <v>28</v>
      </c>
      <c r="D410" t="s">
        <v>549</v>
      </c>
      <c r="E410" t="s">
        <v>30</v>
      </c>
      <c r="F410">
        <v>153010</v>
      </c>
      <c r="G410" s="1">
        <v>185380</v>
      </c>
      <c r="H410" s="2">
        <v>45293</v>
      </c>
      <c r="I410" s="2">
        <v>45653</v>
      </c>
      <c r="J410">
        <v>360</v>
      </c>
      <c r="K410" t="s">
        <v>31</v>
      </c>
      <c r="L410" t="s">
        <v>595</v>
      </c>
      <c r="M410" t="s">
        <v>33</v>
      </c>
      <c r="N410">
        <v>2</v>
      </c>
      <c r="O410" s="2">
        <v>45474</v>
      </c>
      <c r="P410" t="s">
        <v>34</v>
      </c>
      <c r="Q410">
        <v>4140</v>
      </c>
      <c r="R410" t="s">
        <v>596</v>
      </c>
      <c r="S410">
        <v>704</v>
      </c>
      <c r="T410" t="s">
        <v>597</v>
      </c>
      <c r="X410" s="1">
        <v>4800</v>
      </c>
      <c r="Y410">
        <v>1</v>
      </c>
      <c r="Z410" s="1">
        <v>4800</v>
      </c>
    </row>
    <row r="411" spans="1:26" hidden="1" x14ac:dyDescent="0.25">
      <c r="A411" t="s">
        <v>548</v>
      </c>
      <c r="B411" t="s">
        <v>27</v>
      </c>
      <c r="C411" t="s">
        <v>28</v>
      </c>
      <c r="D411" t="s">
        <v>549</v>
      </c>
      <c r="E411" t="s">
        <v>30</v>
      </c>
      <c r="F411">
        <v>153010</v>
      </c>
      <c r="G411" s="1">
        <v>185380</v>
      </c>
      <c r="H411" s="2">
        <v>45293</v>
      </c>
      <c r="I411" s="2">
        <v>45653</v>
      </c>
      <c r="J411">
        <v>360</v>
      </c>
      <c r="K411" t="s">
        <v>31</v>
      </c>
      <c r="L411" t="s">
        <v>595</v>
      </c>
      <c r="M411" t="s">
        <v>33</v>
      </c>
      <c r="N411">
        <v>3</v>
      </c>
      <c r="O411" s="2">
        <v>45474</v>
      </c>
      <c r="P411" t="s">
        <v>34</v>
      </c>
      <c r="Q411">
        <v>6640</v>
      </c>
      <c r="R411" t="s">
        <v>450</v>
      </c>
      <c r="S411">
        <v>527</v>
      </c>
      <c r="T411" t="s">
        <v>598</v>
      </c>
      <c r="X411" s="1">
        <v>3000</v>
      </c>
      <c r="Y411">
        <v>1</v>
      </c>
      <c r="Z411" s="1">
        <v>3000</v>
      </c>
    </row>
    <row r="412" spans="1:26" hidden="1" x14ac:dyDescent="0.25">
      <c r="A412" t="s">
        <v>548</v>
      </c>
      <c r="B412" t="s">
        <v>27</v>
      </c>
      <c r="C412" t="s">
        <v>28</v>
      </c>
      <c r="D412" t="s">
        <v>549</v>
      </c>
      <c r="E412" t="s">
        <v>30</v>
      </c>
      <c r="F412">
        <v>153010</v>
      </c>
      <c r="G412" s="1">
        <v>185380</v>
      </c>
      <c r="H412" s="2">
        <v>45293</v>
      </c>
      <c r="I412" s="2">
        <v>45653</v>
      </c>
      <c r="J412">
        <v>360</v>
      </c>
      <c r="K412" t="s">
        <v>31</v>
      </c>
      <c r="L412" t="s">
        <v>595</v>
      </c>
      <c r="M412" t="s">
        <v>33</v>
      </c>
      <c r="N412">
        <v>4</v>
      </c>
      <c r="O412" s="2">
        <v>45474</v>
      </c>
      <c r="P412" t="s">
        <v>34</v>
      </c>
      <c r="Q412">
        <v>6640</v>
      </c>
      <c r="R412" t="s">
        <v>450</v>
      </c>
      <c r="S412">
        <v>530</v>
      </c>
      <c r="T412" t="s">
        <v>599</v>
      </c>
      <c r="X412" s="1">
        <v>6900</v>
      </c>
      <c r="Y412">
        <v>1</v>
      </c>
      <c r="Z412" s="1">
        <v>6900</v>
      </c>
    </row>
    <row r="413" spans="1:26" hidden="1" x14ac:dyDescent="0.25">
      <c r="A413" t="s">
        <v>548</v>
      </c>
      <c r="B413" t="s">
        <v>27</v>
      </c>
      <c r="C413" t="s">
        <v>28</v>
      </c>
      <c r="D413" t="s">
        <v>549</v>
      </c>
      <c r="E413" t="s">
        <v>30</v>
      </c>
      <c r="F413">
        <v>153010</v>
      </c>
      <c r="G413" s="1">
        <v>185380</v>
      </c>
      <c r="H413" s="2">
        <v>45293</v>
      </c>
      <c r="I413" s="2">
        <v>45653</v>
      </c>
      <c r="J413">
        <v>360</v>
      </c>
      <c r="K413" t="s">
        <v>31</v>
      </c>
      <c r="L413" t="s">
        <v>595</v>
      </c>
      <c r="M413" t="s">
        <v>33</v>
      </c>
      <c r="N413">
        <v>5</v>
      </c>
      <c r="O413" s="2">
        <v>45474</v>
      </c>
      <c r="P413" t="s">
        <v>34</v>
      </c>
      <c r="Q413">
        <v>6640</v>
      </c>
      <c r="R413" t="s">
        <v>450</v>
      </c>
      <c r="S413">
        <v>7875</v>
      </c>
      <c r="T413" t="s">
        <v>600</v>
      </c>
      <c r="X413" s="1">
        <v>1560</v>
      </c>
      <c r="Y413">
        <v>1</v>
      </c>
      <c r="Z413" s="1">
        <v>1560</v>
      </c>
    </row>
    <row r="414" spans="1:26" hidden="1" x14ac:dyDescent="0.25">
      <c r="A414" t="s">
        <v>548</v>
      </c>
      <c r="B414" t="s">
        <v>27</v>
      </c>
      <c r="C414" t="s">
        <v>28</v>
      </c>
      <c r="D414" t="s">
        <v>549</v>
      </c>
      <c r="E414" t="s">
        <v>30</v>
      </c>
      <c r="F414">
        <v>153010</v>
      </c>
      <c r="G414" s="1">
        <v>185380</v>
      </c>
      <c r="H414" s="2">
        <v>45293</v>
      </c>
      <c r="I414" s="2">
        <v>45653</v>
      </c>
      <c r="J414">
        <v>360</v>
      </c>
      <c r="K414" t="s">
        <v>31</v>
      </c>
      <c r="L414" t="s">
        <v>601</v>
      </c>
      <c r="M414" t="s">
        <v>33</v>
      </c>
      <c r="N414">
        <v>1</v>
      </c>
      <c r="O414" s="2">
        <v>45474</v>
      </c>
      <c r="P414" t="s">
        <v>34</v>
      </c>
      <c r="Q414">
        <v>4210</v>
      </c>
      <c r="R414" t="s">
        <v>602</v>
      </c>
      <c r="S414">
        <v>1301</v>
      </c>
      <c r="T414" t="s">
        <v>603</v>
      </c>
      <c r="X414">
        <v>750</v>
      </c>
      <c r="Y414">
        <v>1</v>
      </c>
      <c r="Z414">
        <v>750</v>
      </c>
    </row>
    <row r="415" spans="1:26" hidden="1" x14ac:dyDescent="0.25">
      <c r="A415" t="s">
        <v>548</v>
      </c>
      <c r="B415" t="s">
        <v>27</v>
      </c>
      <c r="C415" t="s">
        <v>28</v>
      </c>
      <c r="D415" t="s">
        <v>549</v>
      </c>
      <c r="E415" t="s">
        <v>30</v>
      </c>
      <c r="F415">
        <v>153010</v>
      </c>
      <c r="G415" s="1">
        <v>185380</v>
      </c>
      <c r="H415" s="2">
        <v>45293</v>
      </c>
      <c r="I415" s="2">
        <v>45653</v>
      </c>
      <c r="J415">
        <v>360</v>
      </c>
      <c r="K415" t="s">
        <v>31</v>
      </c>
      <c r="L415" t="s">
        <v>604</v>
      </c>
      <c r="M415" t="s">
        <v>91</v>
      </c>
      <c r="N415">
        <v>1</v>
      </c>
      <c r="O415" s="2">
        <v>45656</v>
      </c>
      <c r="P415" t="s">
        <v>34</v>
      </c>
      <c r="Q415">
        <v>4130</v>
      </c>
      <c r="R415" t="s">
        <v>57</v>
      </c>
      <c r="S415">
        <v>5501</v>
      </c>
      <c r="T415" t="s">
        <v>605</v>
      </c>
      <c r="X415" s="1">
        <v>1000</v>
      </c>
      <c r="Y415">
        <v>1</v>
      </c>
      <c r="Z415" s="1">
        <v>1000</v>
      </c>
    </row>
    <row r="416" spans="1:26" hidden="1" x14ac:dyDescent="0.25">
      <c r="A416" t="s">
        <v>548</v>
      </c>
      <c r="B416" t="s">
        <v>27</v>
      </c>
      <c r="C416" t="s">
        <v>28</v>
      </c>
      <c r="D416" t="s">
        <v>549</v>
      </c>
      <c r="E416" t="s">
        <v>30</v>
      </c>
      <c r="F416">
        <v>153010</v>
      </c>
      <c r="G416" s="1">
        <v>185380</v>
      </c>
      <c r="H416" s="2">
        <v>45293</v>
      </c>
      <c r="I416" s="2">
        <v>45653</v>
      </c>
      <c r="J416">
        <v>360</v>
      </c>
      <c r="K416" t="s">
        <v>31</v>
      </c>
      <c r="L416" t="s">
        <v>606</v>
      </c>
      <c r="M416" t="s">
        <v>33</v>
      </c>
      <c r="N416">
        <v>1</v>
      </c>
      <c r="O416" s="2">
        <v>45656</v>
      </c>
      <c r="P416" t="s">
        <v>34</v>
      </c>
      <c r="Q416">
        <v>7710</v>
      </c>
      <c r="R416" t="s">
        <v>238</v>
      </c>
      <c r="X416" s="1">
        <v>5950</v>
      </c>
      <c r="Y416">
        <v>1</v>
      </c>
      <c r="Z416" s="1">
        <v>5950</v>
      </c>
    </row>
    <row r="417" spans="1:26" hidden="1" x14ac:dyDescent="0.25">
      <c r="A417" t="s">
        <v>548</v>
      </c>
      <c r="B417" t="s">
        <v>27</v>
      </c>
      <c r="C417" t="s">
        <v>28</v>
      </c>
      <c r="D417" t="s">
        <v>549</v>
      </c>
      <c r="E417" t="s">
        <v>30</v>
      </c>
      <c r="F417">
        <v>153010</v>
      </c>
      <c r="G417" s="1">
        <v>185380</v>
      </c>
      <c r="H417" s="2">
        <v>45293</v>
      </c>
      <c r="I417" s="2">
        <v>45653</v>
      </c>
      <c r="J417">
        <v>360</v>
      </c>
      <c r="K417" t="s">
        <v>31</v>
      </c>
      <c r="L417" t="s">
        <v>606</v>
      </c>
      <c r="M417" t="s">
        <v>33</v>
      </c>
      <c r="N417">
        <v>2</v>
      </c>
      <c r="O417" s="2">
        <v>45656</v>
      </c>
      <c r="P417" t="s">
        <v>34</v>
      </c>
      <c r="Q417">
        <v>7720</v>
      </c>
      <c r="R417" t="s">
        <v>607</v>
      </c>
      <c r="X417" s="1">
        <v>3700</v>
      </c>
      <c r="Y417">
        <v>1</v>
      </c>
      <c r="Z417" s="1">
        <v>3700</v>
      </c>
    </row>
    <row r="418" spans="1:26" hidden="1" x14ac:dyDescent="0.25">
      <c r="A418" t="s">
        <v>548</v>
      </c>
      <c r="B418" t="s">
        <v>27</v>
      </c>
      <c r="C418" t="s">
        <v>28</v>
      </c>
      <c r="D418" t="s">
        <v>549</v>
      </c>
      <c r="E418" t="s">
        <v>30</v>
      </c>
      <c r="F418">
        <v>153010</v>
      </c>
      <c r="G418" s="1">
        <v>185380</v>
      </c>
      <c r="H418" s="2">
        <v>45293</v>
      </c>
      <c r="I418" s="2">
        <v>45653</v>
      </c>
      <c r="J418">
        <v>360</v>
      </c>
      <c r="K418" t="s">
        <v>31</v>
      </c>
      <c r="L418" t="s">
        <v>606</v>
      </c>
      <c r="M418" t="s">
        <v>33</v>
      </c>
      <c r="N418">
        <v>3</v>
      </c>
      <c r="O418" s="2">
        <v>45656</v>
      </c>
      <c r="P418" t="s">
        <v>34</v>
      </c>
      <c r="Q418">
        <v>5965</v>
      </c>
      <c r="R418" t="s">
        <v>183</v>
      </c>
      <c r="X418" s="1">
        <v>2000</v>
      </c>
      <c r="Y418">
        <v>1</v>
      </c>
      <c r="Z418" s="1">
        <v>2000</v>
      </c>
    </row>
    <row r="419" spans="1:26" hidden="1" x14ac:dyDescent="0.25">
      <c r="A419" t="s">
        <v>548</v>
      </c>
      <c r="B419" t="s">
        <v>27</v>
      </c>
      <c r="C419" t="s">
        <v>28</v>
      </c>
      <c r="D419" t="s">
        <v>549</v>
      </c>
      <c r="E419" t="s">
        <v>30</v>
      </c>
      <c r="F419">
        <v>153010</v>
      </c>
      <c r="G419" s="1">
        <v>185380</v>
      </c>
      <c r="H419" s="2">
        <v>45293</v>
      </c>
      <c r="I419" s="2">
        <v>45653</v>
      </c>
      <c r="J419">
        <v>360</v>
      </c>
      <c r="K419" t="s">
        <v>31</v>
      </c>
      <c r="L419" t="s">
        <v>606</v>
      </c>
      <c r="M419" t="s">
        <v>33</v>
      </c>
      <c r="N419">
        <v>4</v>
      </c>
      <c r="O419" s="2">
        <v>45656</v>
      </c>
      <c r="P419" t="s">
        <v>34</v>
      </c>
      <c r="Q419">
        <v>5830</v>
      </c>
      <c r="R419" t="s">
        <v>468</v>
      </c>
      <c r="X419" s="1">
        <v>4119</v>
      </c>
      <c r="Y419">
        <v>1</v>
      </c>
      <c r="Z419" s="1">
        <v>4119</v>
      </c>
    </row>
    <row r="420" spans="1:26" hidden="1" x14ac:dyDescent="0.25">
      <c r="A420" t="s">
        <v>548</v>
      </c>
      <c r="B420" t="s">
        <v>27</v>
      </c>
      <c r="C420" t="s">
        <v>28</v>
      </c>
      <c r="D420" t="s">
        <v>549</v>
      </c>
      <c r="E420" t="s">
        <v>30</v>
      </c>
      <c r="F420">
        <v>153010</v>
      </c>
      <c r="G420" s="1">
        <v>185380</v>
      </c>
      <c r="H420" s="2">
        <v>45293</v>
      </c>
      <c r="I420" s="2">
        <v>45653</v>
      </c>
      <c r="J420">
        <v>360</v>
      </c>
      <c r="K420" t="s">
        <v>31</v>
      </c>
      <c r="L420" t="s">
        <v>606</v>
      </c>
      <c r="M420" t="s">
        <v>33</v>
      </c>
      <c r="N420">
        <v>5</v>
      </c>
      <c r="O420" s="2">
        <v>45656</v>
      </c>
      <c r="P420" t="s">
        <v>34</v>
      </c>
      <c r="Q420">
        <v>6145</v>
      </c>
      <c r="R420" t="s">
        <v>421</v>
      </c>
      <c r="S420">
        <v>14943</v>
      </c>
      <c r="T420" t="s">
        <v>608</v>
      </c>
      <c r="U420">
        <v>470233</v>
      </c>
      <c r="V420" t="s">
        <v>609</v>
      </c>
      <c r="X420">
        <v>13</v>
      </c>
      <c r="Y420">
        <v>2</v>
      </c>
      <c r="Z420">
        <v>26</v>
      </c>
    </row>
    <row r="421" spans="1:26" hidden="1" x14ac:dyDescent="0.25">
      <c r="A421" t="s">
        <v>548</v>
      </c>
      <c r="B421" t="s">
        <v>27</v>
      </c>
      <c r="C421" t="s">
        <v>28</v>
      </c>
      <c r="D421" t="s">
        <v>549</v>
      </c>
      <c r="E421" t="s">
        <v>30</v>
      </c>
      <c r="F421">
        <v>153010</v>
      </c>
      <c r="G421" s="1">
        <v>185380</v>
      </c>
      <c r="H421" s="2">
        <v>45293</v>
      </c>
      <c r="I421" s="2">
        <v>45653</v>
      </c>
      <c r="J421">
        <v>360</v>
      </c>
      <c r="K421" t="s">
        <v>31</v>
      </c>
      <c r="L421" t="s">
        <v>606</v>
      </c>
      <c r="M421" t="s">
        <v>33</v>
      </c>
      <c r="N421">
        <v>6</v>
      </c>
      <c r="O421" s="2">
        <v>45656</v>
      </c>
      <c r="P421" t="s">
        <v>34</v>
      </c>
      <c r="Q421">
        <v>7220</v>
      </c>
      <c r="R421" t="s">
        <v>610</v>
      </c>
      <c r="X421">
        <v>400</v>
      </c>
      <c r="Y421">
        <v>1</v>
      </c>
      <c r="Z421">
        <v>400</v>
      </c>
    </row>
    <row r="422" spans="1:26" hidden="1" x14ac:dyDescent="0.25">
      <c r="A422" t="s">
        <v>548</v>
      </c>
      <c r="B422" t="s">
        <v>27</v>
      </c>
      <c r="C422" t="s">
        <v>28</v>
      </c>
      <c r="D422" t="s">
        <v>549</v>
      </c>
      <c r="E422" t="s">
        <v>30</v>
      </c>
      <c r="F422">
        <v>153010</v>
      </c>
      <c r="G422" s="1">
        <v>185380</v>
      </c>
      <c r="H422" s="2">
        <v>45293</v>
      </c>
      <c r="I422" s="2">
        <v>45653</v>
      </c>
      <c r="J422">
        <v>360</v>
      </c>
      <c r="K422" t="s">
        <v>31</v>
      </c>
      <c r="L422" t="s">
        <v>611</v>
      </c>
      <c r="M422" t="s">
        <v>33</v>
      </c>
      <c r="N422">
        <v>1</v>
      </c>
      <c r="O422" s="2">
        <v>45656</v>
      </c>
      <c r="P422" t="s">
        <v>34</v>
      </c>
      <c r="Q422">
        <v>7810</v>
      </c>
      <c r="R422" t="s">
        <v>269</v>
      </c>
      <c r="X422" s="1">
        <v>1000</v>
      </c>
      <c r="Y422">
        <v>1</v>
      </c>
      <c r="Z422" s="1">
        <v>1000</v>
      </c>
    </row>
    <row r="423" spans="1:26" hidden="1" x14ac:dyDescent="0.25">
      <c r="A423" t="s">
        <v>548</v>
      </c>
      <c r="B423" t="s">
        <v>27</v>
      </c>
      <c r="C423" t="s">
        <v>28</v>
      </c>
      <c r="D423" t="s">
        <v>549</v>
      </c>
      <c r="E423" t="s">
        <v>30</v>
      </c>
      <c r="F423">
        <v>153010</v>
      </c>
      <c r="G423" s="1">
        <v>185380</v>
      </c>
      <c r="H423" s="2">
        <v>45293</v>
      </c>
      <c r="I423" s="2">
        <v>45653</v>
      </c>
      <c r="J423">
        <v>360</v>
      </c>
      <c r="K423" t="s">
        <v>31</v>
      </c>
      <c r="L423" t="s">
        <v>612</v>
      </c>
      <c r="M423" t="s">
        <v>33</v>
      </c>
      <c r="N423">
        <v>1</v>
      </c>
      <c r="O423" s="2">
        <v>45656</v>
      </c>
      <c r="P423" t="s">
        <v>34</v>
      </c>
      <c r="Q423">
        <v>6350</v>
      </c>
      <c r="R423" t="s">
        <v>402</v>
      </c>
      <c r="S423">
        <v>10559</v>
      </c>
      <c r="T423" t="s">
        <v>613</v>
      </c>
      <c r="X423" s="1">
        <v>10000</v>
      </c>
      <c r="Y423">
        <v>1</v>
      </c>
      <c r="Z423" s="1">
        <v>10000</v>
      </c>
    </row>
    <row r="424" spans="1:26" hidden="1" x14ac:dyDescent="0.25">
      <c r="A424" t="s">
        <v>548</v>
      </c>
      <c r="B424" t="s">
        <v>27</v>
      </c>
      <c r="C424" t="s">
        <v>28</v>
      </c>
      <c r="D424" t="s">
        <v>549</v>
      </c>
      <c r="E424" t="s">
        <v>30</v>
      </c>
      <c r="F424">
        <v>153010</v>
      </c>
      <c r="G424" s="1">
        <v>185380</v>
      </c>
      <c r="H424" s="2">
        <v>45293</v>
      </c>
      <c r="I424" s="2">
        <v>45653</v>
      </c>
      <c r="J424">
        <v>360</v>
      </c>
      <c r="K424" t="s">
        <v>31</v>
      </c>
      <c r="L424" t="s">
        <v>614</v>
      </c>
      <c r="M424" t="s">
        <v>33</v>
      </c>
      <c r="N424">
        <v>1</v>
      </c>
      <c r="O424" s="2">
        <v>45383</v>
      </c>
      <c r="P424" t="s">
        <v>34</v>
      </c>
      <c r="Q424">
        <v>7070</v>
      </c>
      <c r="R424" t="s">
        <v>35</v>
      </c>
      <c r="S424">
        <v>5732</v>
      </c>
      <c r="T424" t="s">
        <v>36</v>
      </c>
      <c r="U424">
        <v>482407</v>
      </c>
      <c r="V424" t="s">
        <v>37</v>
      </c>
      <c r="W424" t="s">
        <v>38</v>
      </c>
      <c r="X424">
        <v>75</v>
      </c>
      <c r="Y424">
        <v>10</v>
      </c>
      <c r="Z424">
        <v>750</v>
      </c>
    </row>
    <row r="425" spans="1:26" hidden="1" x14ac:dyDescent="0.25">
      <c r="A425" t="s">
        <v>548</v>
      </c>
      <c r="B425" t="s">
        <v>27</v>
      </c>
      <c r="C425" t="s">
        <v>28</v>
      </c>
      <c r="D425" t="s">
        <v>549</v>
      </c>
      <c r="E425" t="s">
        <v>30</v>
      </c>
      <c r="F425">
        <v>153010</v>
      </c>
      <c r="G425" s="1">
        <v>185380</v>
      </c>
      <c r="H425" s="2">
        <v>45293</v>
      </c>
      <c r="I425" s="2">
        <v>45653</v>
      </c>
      <c r="J425">
        <v>360</v>
      </c>
      <c r="K425" t="s">
        <v>31</v>
      </c>
      <c r="L425" t="s">
        <v>614</v>
      </c>
      <c r="M425" t="s">
        <v>33</v>
      </c>
      <c r="N425">
        <v>2</v>
      </c>
      <c r="O425" s="2">
        <v>45383</v>
      </c>
      <c r="P425" t="s">
        <v>34</v>
      </c>
      <c r="Q425">
        <v>9390</v>
      </c>
      <c r="R425" t="s">
        <v>39</v>
      </c>
      <c r="S425">
        <v>58</v>
      </c>
      <c r="T425" t="s">
        <v>40</v>
      </c>
      <c r="X425" s="1">
        <v>2000</v>
      </c>
      <c r="Y425">
        <v>1</v>
      </c>
      <c r="Z425" s="1">
        <v>2000</v>
      </c>
    </row>
    <row r="426" spans="1:26" hidden="1" x14ac:dyDescent="0.25">
      <c r="A426" t="s">
        <v>548</v>
      </c>
      <c r="B426" t="s">
        <v>27</v>
      </c>
      <c r="C426" t="s">
        <v>28</v>
      </c>
      <c r="D426" t="s">
        <v>549</v>
      </c>
      <c r="E426" t="s">
        <v>30</v>
      </c>
      <c r="F426">
        <v>153010</v>
      </c>
      <c r="G426" s="1">
        <v>185380</v>
      </c>
      <c r="H426" s="2">
        <v>45293</v>
      </c>
      <c r="I426" s="2">
        <v>45653</v>
      </c>
      <c r="J426">
        <v>360</v>
      </c>
      <c r="K426" t="s">
        <v>31</v>
      </c>
      <c r="L426" t="s">
        <v>614</v>
      </c>
      <c r="M426" t="s">
        <v>33</v>
      </c>
      <c r="N426">
        <v>3</v>
      </c>
      <c r="O426" s="2">
        <v>45383</v>
      </c>
      <c r="P426" t="s">
        <v>34</v>
      </c>
      <c r="Q426">
        <v>7090</v>
      </c>
      <c r="R426" t="s">
        <v>383</v>
      </c>
      <c r="S426">
        <v>7590</v>
      </c>
      <c r="T426" t="s">
        <v>615</v>
      </c>
      <c r="U426">
        <v>486827</v>
      </c>
      <c r="V426" t="s">
        <v>616</v>
      </c>
      <c r="W426" t="s">
        <v>56</v>
      </c>
      <c r="X426">
        <v>100</v>
      </c>
      <c r="Y426">
        <v>5</v>
      </c>
      <c r="Z426">
        <v>500</v>
      </c>
    </row>
    <row r="427" spans="1:26" hidden="1" x14ac:dyDescent="0.25">
      <c r="A427" t="s">
        <v>548</v>
      </c>
      <c r="B427" t="s">
        <v>27</v>
      </c>
      <c r="C427" t="s">
        <v>28</v>
      </c>
      <c r="D427" t="s">
        <v>549</v>
      </c>
      <c r="E427" t="s">
        <v>30</v>
      </c>
      <c r="F427">
        <v>153010</v>
      </c>
      <c r="G427" s="1">
        <v>185380</v>
      </c>
      <c r="H427" s="2">
        <v>45293</v>
      </c>
      <c r="I427" s="2">
        <v>45653</v>
      </c>
      <c r="J427">
        <v>360</v>
      </c>
      <c r="K427" t="s">
        <v>31</v>
      </c>
      <c r="L427" t="s">
        <v>595</v>
      </c>
      <c r="M427" t="s">
        <v>33</v>
      </c>
      <c r="N427">
        <v>6</v>
      </c>
      <c r="O427" s="2">
        <v>45474</v>
      </c>
      <c r="P427" t="s">
        <v>34</v>
      </c>
      <c r="Q427">
        <v>6640</v>
      </c>
      <c r="R427" t="s">
        <v>450</v>
      </c>
      <c r="S427">
        <v>9118</v>
      </c>
      <c r="T427" t="s">
        <v>617</v>
      </c>
      <c r="X427" s="1">
        <v>2100</v>
      </c>
      <c r="Y427">
        <v>1</v>
      </c>
      <c r="Z427" s="1">
        <v>2100</v>
      </c>
    </row>
    <row r="428" spans="1:26" hidden="1" x14ac:dyDescent="0.25">
      <c r="A428" t="s">
        <v>548</v>
      </c>
      <c r="B428" t="s">
        <v>27</v>
      </c>
      <c r="C428" t="s">
        <v>28</v>
      </c>
      <c r="D428" t="s">
        <v>549</v>
      </c>
      <c r="E428" t="s">
        <v>30</v>
      </c>
      <c r="F428">
        <v>153010</v>
      </c>
      <c r="G428" s="1">
        <v>185380</v>
      </c>
      <c r="H428" s="2">
        <v>45293</v>
      </c>
      <c r="I428" s="2">
        <v>45653</v>
      </c>
      <c r="J428">
        <v>360</v>
      </c>
      <c r="K428" t="s">
        <v>31</v>
      </c>
      <c r="L428" t="s">
        <v>595</v>
      </c>
      <c r="M428" t="s">
        <v>33</v>
      </c>
      <c r="N428">
        <v>7</v>
      </c>
      <c r="O428" s="2">
        <v>45474</v>
      </c>
      <c r="P428" t="s">
        <v>34</v>
      </c>
      <c r="Q428">
        <v>6640</v>
      </c>
      <c r="R428" t="s">
        <v>450</v>
      </c>
      <c r="S428">
        <v>2671</v>
      </c>
      <c r="T428" t="s">
        <v>618</v>
      </c>
      <c r="X428" s="1">
        <v>1000</v>
      </c>
      <c r="Y428">
        <v>1</v>
      </c>
      <c r="Z428" s="1">
        <v>1000</v>
      </c>
    </row>
    <row r="429" spans="1:26" hidden="1" x14ac:dyDescent="0.25">
      <c r="A429" t="s">
        <v>548</v>
      </c>
      <c r="B429" t="s">
        <v>27</v>
      </c>
      <c r="C429" t="s">
        <v>28</v>
      </c>
      <c r="D429" t="s">
        <v>549</v>
      </c>
      <c r="E429" t="s">
        <v>30</v>
      </c>
      <c r="F429">
        <v>153010</v>
      </c>
      <c r="G429" s="1">
        <v>185380</v>
      </c>
      <c r="H429" s="2">
        <v>45293</v>
      </c>
      <c r="I429" s="2">
        <v>45653</v>
      </c>
      <c r="J429">
        <v>360</v>
      </c>
      <c r="K429" t="s">
        <v>31</v>
      </c>
      <c r="L429" t="s">
        <v>595</v>
      </c>
      <c r="M429" t="s">
        <v>33</v>
      </c>
      <c r="N429">
        <v>8</v>
      </c>
      <c r="O429" s="2">
        <v>45474</v>
      </c>
      <c r="P429" t="s">
        <v>34</v>
      </c>
      <c r="Q429">
        <v>6640</v>
      </c>
      <c r="R429" t="s">
        <v>450</v>
      </c>
      <c r="S429">
        <v>15871</v>
      </c>
      <c r="T429" t="s">
        <v>619</v>
      </c>
      <c r="X429">
        <v>400</v>
      </c>
      <c r="Y429">
        <v>1</v>
      </c>
      <c r="Z429">
        <v>400</v>
      </c>
    </row>
    <row r="430" spans="1:26" hidden="1" x14ac:dyDescent="0.25">
      <c r="A430" t="s">
        <v>548</v>
      </c>
      <c r="B430" t="s">
        <v>27</v>
      </c>
      <c r="C430" t="s">
        <v>28</v>
      </c>
      <c r="D430" t="s">
        <v>549</v>
      </c>
      <c r="E430" t="s">
        <v>30</v>
      </c>
      <c r="F430">
        <v>153010</v>
      </c>
      <c r="G430" s="1">
        <v>185380</v>
      </c>
      <c r="H430" s="2">
        <v>45293</v>
      </c>
      <c r="I430" s="2">
        <v>45653</v>
      </c>
      <c r="J430">
        <v>360</v>
      </c>
      <c r="K430" t="s">
        <v>31</v>
      </c>
      <c r="L430" t="s">
        <v>595</v>
      </c>
      <c r="M430" t="s">
        <v>33</v>
      </c>
      <c r="N430">
        <v>9</v>
      </c>
      <c r="O430" s="2">
        <v>45474</v>
      </c>
      <c r="P430" t="s">
        <v>34</v>
      </c>
      <c r="Q430">
        <v>6640</v>
      </c>
      <c r="R430" t="s">
        <v>450</v>
      </c>
      <c r="S430">
        <v>2690</v>
      </c>
      <c r="T430" t="s">
        <v>620</v>
      </c>
      <c r="U430">
        <v>408326</v>
      </c>
      <c r="V430" t="s">
        <v>621</v>
      </c>
      <c r="W430" t="s">
        <v>56</v>
      </c>
      <c r="X430">
        <v>80</v>
      </c>
      <c r="Y430">
        <v>2</v>
      </c>
      <c r="Z430">
        <v>160</v>
      </c>
    </row>
    <row r="431" spans="1:26" hidden="1" x14ac:dyDescent="0.25">
      <c r="A431" t="s">
        <v>548</v>
      </c>
      <c r="B431" t="s">
        <v>27</v>
      </c>
      <c r="C431" t="s">
        <v>28</v>
      </c>
      <c r="D431" t="s">
        <v>549</v>
      </c>
      <c r="E431" t="s">
        <v>30</v>
      </c>
      <c r="F431">
        <v>153010</v>
      </c>
      <c r="G431" s="1">
        <v>185380</v>
      </c>
      <c r="H431" s="2">
        <v>45293</v>
      </c>
      <c r="I431" s="2">
        <v>45653</v>
      </c>
      <c r="J431">
        <v>360</v>
      </c>
      <c r="K431" t="s">
        <v>31</v>
      </c>
      <c r="L431" t="s">
        <v>595</v>
      </c>
      <c r="M431" t="s">
        <v>33</v>
      </c>
      <c r="N431">
        <v>10</v>
      </c>
      <c r="O431" s="2">
        <v>45474</v>
      </c>
      <c r="P431" t="s">
        <v>34</v>
      </c>
      <c r="Q431">
        <v>4720</v>
      </c>
      <c r="R431" t="s">
        <v>411</v>
      </c>
      <c r="X431">
        <v>35</v>
      </c>
      <c r="Y431">
        <v>1</v>
      </c>
      <c r="Z431">
        <v>35</v>
      </c>
    </row>
    <row r="432" spans="1:26" hidden="1" x14ac:dyDescent="0.25">
      <c r="A432" t="s">
        <v>548</v>
      </c>
      <c r="B432" t="s">
        <v>27</v>
      </c>
      <c r="C432" t="s">
        <v>28</v>
      </c>
      <c r="D432" t="s">
        <v>549</v>
      </c>
      <c r="E432" t="s">
        <v>30</v>
      </c>
      <c r="F432">
        <v>153010</v>
      </c>
      <c r="G432" s="1">
        <v>185380</v>
      </c>
      <c r="H432" s="2">
        <v>45293</v>
      </c>
      <c r="I432" s="2">
        <v>45653</v>
      </c>
      <c r="J432">
        <v>360</v>
      </c>
      <c r="K432" t="s">
        <v>31</v>
      </c>
      <c r="L432" t="s">
        <v>595</v>
      </c>
      <c r="M432" t="s">
        <v>33</v>
      </c>
      <c r="N432">
        <v>11</v>
      </c>
      <c r="O432" s="2">
        <v>45474</v>
      </c>
      <c r="P432" t="s">
        <v>34</v>
      </c>
      <c r="Q432">
        <v>4510</v>
      </c>
      <c r="R432" t="s">
        <v>376</v>
      </c>
      <c r="S432">
        <v>12820</v>
      </c>
      <c r="T432" t="s">
        <v>622</v>
      </c>
      <c r="X432">
        <v>520</v>
      </c>
      <c r="Y432">
        <v>1</v>
      </c>
      <c r="Z432">
        <v>520</v>
      </c>
    </row>
    <row r="433" spans="1:26" hidden="1" x14ac:dyDescent="0.25">
      <c r="A433" t="s">
        <v>548</v>
      </c>
      <c r="B433" t="s">
        <v>27</v>
      </c>
      <c r="C433" t="s">
        <v>28</v>
      </c>
      <c r="D433" t="s">
        <v>549</v>
      </c>
      <c r="E433" t="s">
        <v>30</v>
      </c>
      <c r="F433">
        <v>153010</v>
      </c>
      <c r="G433" s="1">
        <v>185380</v>
      </c>
      <c r="H433" s="2">
        <v>45293</v>
      </c>
      <c r="I433" s="2">
        <v>45653</v>
      </c>
      <c r="J433">
        <v>360</v>
      </c>
      <c r="K433" t="s">
        <v>31</v>
      </c>
      <c r="L433" t="s">
        <v>595</v>
      </c>
      <c r="M433" t="s">
        <v>33</v>
      </c>
      <c r="N433">
        <v>12</v>
      </c>
      <c r="O433" s="2">
        <v>45474</v>
      </c>
      <c r="P433" t="s">
        <v>34</v>
      </c>
      <c r="Q433">
        <v>5340</v>
      </c>
      <c r="R433" t="s">
        <v>437</v>
      </c>
      <c r="S433">
        <v>11205</v>
      </c>
      <c r="T433" t="s">
        <v>623</v>
      </c>
      <c r="U433">
        <v>413519</v>
      </c>
      <c r="V433" t="s">
        <v>624</v>
      </c>
      <c r="W433" t="s">
        <v>56</v>
      </c>
      <c r="X433">
        <v>30</v>
      </c>
      <c r="Y433">
        <v>8</v>
      </c>
      <c r="Z433">
        <v>240</v>
      </c>
    </row>
    <row r="434" spans="1:26" hidden="1" x14ac:dyDescent="0.25">
      <c r="A434" t="s">
        <v>548</v>
      </c>
      <c r="B434" t="s">
        <v>27</v>
      </c>
      <c r="C434" t="s">
        <v>28</v>
      </c>
      <c r="D434" t="s">
        <v>549</v>
      </c>
      <c r="E434" t="s">
        <v>30</v>
      </c>
      <c r="F434">
        <v>153010</v>
      </c>
      <c r="G434" s="1">
        <v>185380</v>
      </c>
      <c r="H434" s="2">
        <v>45293</v>
      </c>
      <c r="I434" s="2">
        <v>45653</v>
      </c>
      <c r="J434">
        <v>360</v>
      </c>
      <c r="K434" t="s">
        <v>31</v>
      </c>
      <c r="L434" t="s">
        <v>595</v>
      </c>
      <c r="M434" t="s">
        <v>33</v>
      </c>
      <c r="N434">
        <v>13</v>
      </c>
      <c r="O434" s="2">
        <v>45474</v>
      </c>
      <c r="P434" t="s">
        <v>34</v>
      </c>
      <c r="Q434">
        <v>6532</v>
      </c>
      <c r="R434" t="s">
        <v>426</v>
      </c>
      <c r="S434">
        <v>431</v>
      </c>
      <c r="T434" t="s">
        <v>625</v>
      </c>
      <c r="U434">
        <v>313658</v>
      </c>
      <c r="V434" t="s">
        <v>626</v>
      </c>
      <c r="W434" t="s">
        <v>627</v>
      </c>
      <c r="X434">
        <v>30</v>
      </c>
      <c r="Y434">
        <v>2</v>
      </c>
      <c r="Z434">
        <v>60</v>
      </c>
    </row>
    <row r="435" spans="1:26" hidden="1" x14ac:dyDescent="0.25">
      <c r="A435" t="s">
        <v>548</v>
      </c>
      <c r="B435" t="s">
        <v>27</v>
      </c>
      <c r="C435" t="s">
        <v>28</v>
      </c>
      <c r="D435" t="s">
        <v>549</v>
      </c>
      <c r="E435" t="s">
        <v>30</v>
      </c>
      <c r="F435">
        <v>153010</v>
      </c>
      <c r="G435" s="1">
        <v>185380</v>
      </c>
      <c r="H435" s="2">
        <v>45293</v>
      </c>
      <c r="I435" s="2">
        <v>45653</v>
      </c>
      <c r="J435">
        <v>360</v>
      </c>
      <c r="K435" t="s">
        <v>31</v>
      </c>
      <c r="L435" t="s">
        <v>595</v>
      </c>
      <c r="M435" t="s">
        <v>33</v>
      </c>
      <c r="N435">
        <v>14</v>
      </c>
      <c r="O435" s="2">
        <v>45474</v>
      </c>
      <c r="P435" t="s">
        <v>34</v>
      </c>
      <c r="Q435">
        <v>8030</v>
      </c>
      <c r="R435" t="s">
        <v>455</v>
      </c>
      <c r="S435">
        <v>12061</v>
      </c>
      <c r="T435" t="s">
        <v>628</v>
      </c>
      <c r="U435">
        <v>445337</v>
      </c>
      <c r="V435" t="s">
        <v>629</v>
      </c>
      <c r="X435">
        <v>120</v>
      </c>
      <c r="Y435">
        <v>3</v>
      </c>
      <c r="Z435">
        <v>360</v>
      </c>
    </row>
    <row r="436" spans="1:26" hidden="1" x14ac:dyDescent="0.25">
      <c r="A436" t="s">
        <v>548</v>
      </c>
      <c r="B436" t="s">
        <v>27</v>
      </c>
      <c r="C436" t="s">
        <v>28</v>
      </c>
      <c r="D436" t="s">
        <v>549</v>
      </c>
      <c r="E436" t="s">
        <v>30</v>
      </c>
      <c r="F436">
        <v>153010</v>
      </c>
      <c r="G436" s="1">
        <v>185380</v>
      </c>
      <c r="H436" s="2">
        <v>45293</v>
      </c>
      <c r="I436" s="2">
        <v>45653</v>
      </c>
      <c r="J436">
        <v>360</v>
      </c>
      <c r="K436" t="s">
        <v>31</v>
      </c>
      <c r="L436" t="s">
        <v>595</v>
      </c>
      <c r="M436" t="s">
        <v>33</v>
      </c>
      <c r="N436">
        <v>15</v>
      </c>
      <c r="O436" s="2">
        <v>45474</v>
      </c>
      <c r="P436" t="s">
        <v>34</v>
      </c>
      <c r="Q436">
        <v>6640</v>
      </c>
      <c r="R436" t="s">
        <v>450</v>
      </c>
      <c r="S436">
        <v>4736</v>
      </c>
      <c r="T436" t="s">
        <v>630</v>
      </c>
      <c r="X436">
        <v>600</v>
      </c>
      <c r="Y436">
        <v>1</v>
      </c>
      <c r="Z436">
        <v>600</v>
      </c>
    </row>
    <row r="437" spans="1:26" hidden="1" x14ac:dyDescent="0.25">
      <c r="A437" t="s">
        <v>548</v>
      </c>
      <c r="B437" t="s">
        <v>27</v>
      </c>
      <c r="C437" t="s">
        <v>28</v>
      </c>
      <c r="D437" t="s">
        <v>549</v>
      </c>
      <c r="E437" t="s">
        <v>30</v>
      </c>
      <c r="F437">
        <v>153010</v>
      </c>
      <c r="G437" s="1">
        <v>185380</v>
      </c>
      <c r="H437" s="2">
        <v>45293</v>
      </c>
      <c r="I437" s="2">
        <v>45653</v>
      </c>
      <c r="J437">
        <v>360</v>
      </c>
      <c r="K437" t="s">
        <v>31</v>
      </c>
      <c r="L437" t="s">
        <v>631</v>
      </c>
      <c r="M437" t="s">
        <v>33</v>
      </c>
      <c r="N437">
        <v>1</v>
      </c>
      <c r="O437" s="2">
        <v>45382</v>
      </c>
      <c r="P437" t="s">
        <v>34</v>
      </c>
      <c r="Q437">
        <v>4240</v>
      </c>
      <c r="R437" t="s">
        <v>428</v>
      </c>
      <c r="X437" s="1">
        <v>2000</v>
      </c>
      <c r="Y437">
        <v>1</v>
      </c>
      <c r="Z437" s="1">
        <v>2000</v>
      </c>
    </row>
    <row r="438" spans="1:26" hidden="1" x14ac:dyDescent="0.25">
      <c r="A438" t="s">
        <v>548</v>
      </c>
      <c r="B438" t="s">
        <v>27</v>
      </c>
      <c r="C438" t="s">
        <v>28</v>
      </c>
      <c r="D438" t="s">
        <v>549</v>
      </c>
      <c r="E438" t="s">
        <v>30</v>
      </c>
      <c r="F438">
        <v>153010</v>
      </c>
      <c r="G438" s="1">
        <v>185380</v>
      </c>
      <c r="H438" s="2">
        <v>45293</v>
      </c>
      <c r="I438" s="2">
        <v>45653</v>
      </c>
      <c r="J438">
        <v>360</v>
      </c>
      <c r="K438" t="s">
        <v>31</v>
      </c>
      <c r="L438" t="s">
        <v>631</v>
      </c>
      <c r="M438" t="s">
        <v>33</v>
      </c>
      <c r="N438">
        <v>2</v>
      </c>
      <c r="O438" s="2">
        <v>45382</v>
      </c>
      <c r="P438" t="s">
        <v>34</v>
      </c>
      <c r="Q438">
        <v>3439</v>
      </c>
      <c r="R438" t="s">
        <v>60</v>
      </c>
      <c r="S438">
        <v>12434</v>
      </c>
      <c r="T438" t="s">
        <v>632</v>
      </c>
      <c r="X438" s="1">
        <v>1290</v>
      </c>
      <c r="Y438">
        <v>1</v>
      </c>
      <c r="Z438" s="1">
        <v>1290</v>
      </c>
    </row>
    <row r="439" spans="1:26" hidden="1" x14ac:dyDescent="0.25">
      <c r="A439" t="s">
        <v>548</v>
      </c>
      <c r="B439" t="s">
        <v>27</v>
      </c>
      <c r="C439" t="s">
        <v>28</v>
      </c>
      <c r="D439" t="s">
        <v>549</v>
      </c>
      <c r="E439" t="s">
        <v>30</v>
      </c>
      <c r="F439">
        <v>153010</v>
      </c>
      <c r="G439" s="1">
        <v>185380</v>
      </c>
      <c r="H439" s="2">
        <v>45293</v>
      </c>
      <c r="I439" s="2">
        <v>45653</v>
      </c>
      <c r="J439">
        <v>360</v>
      </c>
      <c r="K439" t="s">
        <v>31</v>
      </c>
      <c r="L439" t="s">
        <v>631</v>
      </c>
      <c r="M439" t="s">
        <v>33</v>
      </c>
      <c r="N439">
        <v>3</v>
      </c>
      <c r="O439" s="2">
        <v>45382</v>
      </c>
      <c r="P439" t="s">
        <v>34</v>
      </c>
      <c r="Q439">
        <v>8120</v>
      </c>
      <c r="R439" t="s">
        <v>489</v>
      </c>
      <c r="S439">
        <v>1178</v>
      </c>
      <c r="T439" t="s">
        <v>633</v>
      </c>
      <c r="X439" s="1">
        <v>16800</v>
      </c>
      <c r="Y439">
        <v>1</v>
      </c>
      <c r="Z439" s="1">
        <v>16800</v>
      </c>
    </row>
    <row r="440" spans="1:26" hidden="1" x14ac:dyDescent="0.25">
      <c r="A440" t="s">
        <v>548</v>
      </c>
      <c r="B440" t="s">
        <v>27</v>
      </c>
      <c r="C440" t="s">
        <v>28</v>
      </c>
      <c r="D440" t="s">
        <v>549</v>
      </c>
      <c r="E440" t="s">
        <v>30</v>
      </c>
      <c r="F440">
        <v>153010</v>
      </c>
      <c r="G440" s="1">
        <v>185380</v>
      </c>
      <c r="H440" s="2">
        <v>45293</v>
      </c>
      <c r="I440" s="2">
        <v>45653</v>
      </c>
      <c r="J440">
        <v>360</v>
      </c>
      <c r="K440" t="s">
        <v>31</v>
      </c>
      <c r="L440" t="s">
        <v>631</v>
      </c>
      <c r="M440" t="s">
        <v>33</v>
      </c>
      <c r="N440">
        <v>4</v>
      </c>
      <c r="O440" s="2">
        <v>45382</v>
      </c>
      <c r="P440" t="s">
        <v>34</v>
      </c>
      <c r="Q440">
        <v>4720</v>
      </c>
      <c r="R440" t="s">
        <v>411</v>
      </c>
      <c r="X440" s="1">
        <v>2200</v>
      </c>
      <c r="Y440">
        <v>1</v>
      </c>
      <c r="Z440" s="1">
        <v>2200</v>
      </c>
    </row>
    <row r="441" spans="1:26" hidden="1" x14ac:dyDescent="0.25">
      <c r="A441" t="s">
        <v>548</v>
      </c>
      <c r="B441" t="s">
        <v>27</v>
      </c>
      <c r="C441" t="s">
        <v>28</v>
      </c>
      <c r="D441" t="s">
        <v>549</v>
      </c>
      <c r="E441" t="s">
        <v>30</v>
      </c>
      <c r="F441">
        <v>153010</v>
      </c>
      <c r="G441" s="1">
        <v>185380</v>
      </c>
      <c r="H441" s="2">
        <v>45293</v>
      </c>
      <c r="I441" s="2">
        <v>45653</v>
      </c>
      <c r="J441">
        <v>360</v>
      </c>
      <c r="K441" t="s">
        <v>31</v>
      </c>
      <c r="L441" t="s">
        <v>631</v>
      </c>
      <c r="M441" t="s">
        <v>33</v>
      </c>
      <c r="N441">
        <v>5</v>
      </c>
      <c r="O441" s="2">
        <v>45382</v>
      </c>
      <c r="P441" t="s">
        <v>34</v>
      </c>
      <c r="Q441">
        <v>5325</v>
      </c>
      <c r="R441" t="s">
        <v>150</v>
      </c>
      <c r="S441">
        <v>578</v>
      </c>
      <c r="T441" t="s">
        <v>151</v>
      </c>
      <c r="X441">
        <v>300</v>
      </c>
      <c r="Y441">
        <v>1</v>
      </c>
      <c r="Z441">
        <v>300</v>
      </c>
    </row>
    <row r="442" spans="1:26" hidden="1" x14ac:dyDescent="0.25">
      <c r="A442" t="s">
        <v>548</v>
      </c>
      <c r="B442" t="s">
        <v>27</v>
      </c>
      <c r="C442" t="s">
        <v>28</v>
      </c>
      <c r="D442" t="s">
        <v>549</v>
      </c>
      <c r="E442" t="s">
        <v>30</v>
      </c>
      <c r="F442">
        <v>153010</v>
      </c>
      <c r="G442" s="1">
        <v>185380</v>
      </c>
      <c r="H442" s="2">
        <v>45293</v>
      </c>
      <c r="I442" s="2">
        <v>45653</v>
      </c>
      <c r="J442">
        <v>360</v>
      </c>
      <c r="K442" t="s">
        <v>31</v>
      </c>
      <c r="L442" t="s">
        <v>634</v>
      </c>
      <c r="M442" t="s">
        <v>33</v>
      </c>
      <c r="N442">
        <v>1</v>
      </c>
      <c r="O442" s="2">
        <v>45474</v>
      </c>
      <c r="P442" t="s">
        <v>34</v>
      </c>
      <c r="Q442">
        <v>7070</v>
      </c>
      <c r="R442" t="s">
        <v>35</v>
      </c>
      <c r="S442">
        <v>14927</v>
      </c>
      <c r="T442" t="s">
        <v>543</v>
      </c>
      <c r="U442">
        <v>449484</v>
      </c>
      <c r="V442" t="s">
        <v>635</v>
      </c>
      <c r="W442" t="s">
        <v>56</v>
      </c>
      <c r="X442">
        <v>300</v>
      </c>
      <c r="Y442">
        <v>4</v>
      </c>
      <c r="Z442" s="1">
        <v>1200</v>
      </c>
    </row>
    <row r="443" spans="1:26" hidden="1" x14ac:dyDescent="0.25">
      <c r="A443" t="s">
        <v>548</v>
      </c>
      <c r="B443" t="s">
        <v>27</v>
      </c>
      <c r="C443" t="s">
        <v>28</v>
      </c>
      <c r="D443" t="s">
        <v>549</v>
      </c>
      <c r="E443" t="s">
        <v>30</v>
      </c>
      <c r="F443">
        <v>153010</v>
      </c>
      <c r="G443" s="1">
        <v>185380</v>
      </c>
      <c r="H443" s="2">
        <v>45293</v>
      </c>
      <c r="I443" s="2">
        <v>45653</v>
      </c>
      <c r="J443">
        <v>360</v>
      </c>
      <c r="K443" t="s">
        <v>31</v>
      </c>
      <c r="L443" t="s">
        <v>634</v>
      </c>
      <c r="M443" t="s">
        <v>33</v>
      </c>
      <c r="N443">
        <v>2</v>
      </c>
      <c r="O443" s="2">
        <v>45474</v>
      </c>
      <c r="P443" t="s">
        <v>34</v>
      </c>
      <c r="Q443">
        <v>7090</v>
      </c>
      <c r="R443" t="s">
        <v>383</v>
      </c>
      <c r="X443" s="1">
        <v>1000</v>
      </c>
      <c r="Y443">
        <v>1</v>
      </c>
      <c r="Z443" s="1">
        <v>1000</v>
      </c>
    </row>
    <row r="444" spans="1:26" hidden="1" x14ac:dyDescent="0.25">
      <c r="A444" t="s">
        <v>548</v>
      </c>
      <c r="B444" t="s">
        <v>27</v>
      </c>
      <c r="C444" t="s">
        <v>28</v>
      </c>
      <c r="D444" t="s">
        <v>549</v>
      </c>
      <c r="E444" t="s">
        <v>30</v>
      </c>
      <c r="F444">
        <v>153010</v>
      </c>
      <c r="G444" s="1">
        <v>185380</v>
      </c>
      <c r="H444" s="2">
        <v>45293</v>
      </c>
      <c r="I444" s="2">
        <v>45653</v>
      </c>
      <c r="J444">
        <v>360</v>
      </c>
      <c r="K444" t="s">
        <v>31</v>
      </c>
      <c r="L444" t="s">
        <v>636</v>
      </c>
      <c r="M444" t="s">
        <v>33</v>
      </c>
      <c r="N444">
        <v>1</v>
      </c>
      <c r="O444" s="2">
        <v>45657</v>
      </c>
      <c r="P444" t="s">
        <v>34</v>
      </c>
      <c r="Q444">
        <v>7110</v>
      </c>
      <c r="R444" t="s">
        <v>253</v>
      </c>
      <c r="S444">
        <v>313</v>
      </c>
      <c r="T444" t="s">
        <v>254</v>
      </c>
      <c r="X444" s="1">
        <v>2400</v>
      </c>
      <c r="Y444">
        <v>1</v>
      </c>
      <c r="Z444" s="1">
        <v>2400</v>
      </c>
    </row>
    <row r="445" spans="1:26" hidden="1" x14ac:dyDescent="0.25">
      <c r="A445" t="s">
        <v>548</v>
      </c>
      <c r="B445" t="s">
        <v>27</v>
      </c>
      <c r="C445" t="s">
        <v>28</v>
      </c>
      <c r="D445" t="s">
        <v>549</v>
      </c>
      <c r="E445" t="s">
        <v>30</v>
      </c>
      <c r="F445">
        <v>153010</v>
      </c>
      <c r="G445" s="1">
        <v>185380</v>
      </c>
      <c r="H445" s="2">
        <v>45293</v>
      </c>
      <c r="I445" s="2">
        <v>45653</v>
      </c>
      <c r="J445">
        <v>360</v>
      </c>
      <c r="K445" t="s">
        <v>31</v>
      </c>
      <c r="L445" t="s">
        <v>636</v>
      </c>
      <c r="M445" t="s">
        <v>33</v>
      </c>
      <c r="N445">
        <v>2</v>
      </c>
      <c r="O445" s="2">
        <v>45657</v>
      </c>
      <c r="P445" t="s">
        <v>34</v>
      </c>
      <c r="Q445">
        <v>7195</v>
      </c>
      <c r="R445" t="s">
        <v>92</v>
      </c>
      <c r="S445">
        <v>13678</v>
      </c>
      <c r="T445" t="s">
        <v>637</v>
      </c>
      <c r="X445" s="1">
        <v>2500</v>
      </c>
      <c r="Y445">
        <v>1</v>
      </c>
      <c r="Z445" s="1">
        <v>2500</v>
      </c>
    </row>
    <row r="446" spans="1:26" hidden="1" x14ac:dyDescent="0.25">
      <c r="A446" t="s">
        <v>548</v>
      </c>
      <c r="B446" t="s">
        <v>27</v>
      </c>
      <c r="C446" t="s">
        <v>28</v>
      </c>
      <c r="D446" t="s">
        <v>549</v>
      </c>
      <c r="E446" t="s">
        <v>30</v>
      </c>
      <c r="F446">
        <v>153010</v>
      </c>
      <c r="G446" s="1">
        <v>185380</v>
      </c>
      <c r="H446" s="2">
        <v>45293</v>
      </c>
      <c r="I446" s="2">
        <v>45653</v>
      </c>
      <c r="J446">
        <v>360</v>
      </c>
      <c r="K446" t="s">
        <v>31</v>
      </c>
      <c r="L446" t="s">
        <v>636</v>
      </c>
      <c r="M446" t="s">
        <v>33</v>
      </c>
      <c r="N446">
        <v>3</v>
      </c>
      <c r="O446" s="2">
        <v>45657</v>
      </c>
      <c r="P446" t="s">
        <v>34</v>
      </c>
      <c r="Q446">
        <v>7195</v>
      </c>
      <c r="R446" t="s">
        <v>92</v>
      </c>
      <c r="S446">
        <v>9611</v>
      </c>
      <c r="T446" t="s">
        <v>638</v>
      </c>
      <c r="X446" s="1">
        <v>1200</v>
      </c>
      <c r="Y446">
        <v>1</v>
      </c>
      <c r="Z446" s="1">
        <v>1200</v>
      </c>
    </row>
    <row r="447" spans="1:26" hidden="1" x14ac:dyDescent="0.25">
      <c r="A447" t="s">
        <v>548</v>
      </c>
      <c r="B447" t="s">
        <v>27</v>
      </c>
      <c r="C447" t="s">
        <v>28</v>
      </c>
      <c r="D447" t="s">
        <v>549</v>
      </c>
      <c r="E447" t="s">
        <v>30</v>
      </c>
      <c r="F447">
        <v>153010</v>
      </c>
      <c r="G447" s="1">
        <v>185380</v>
      </c>
      <c r="H447" s="2">
        <v>45293</v>
      </c>
      <c r="I447" s="2">
        <v>45653</v>
      </c>
      <c r="J447">
        <v>360</v>
      </c>
      <c r="K447" t="s">
        <v>31</v>
      </c>
      <c r="L447" t="s">
        <v>636</v>
      </c>
      <c r="M447" t="s">
        <v>33</v>
      </c>
      <c r="N447">
        <v>4</v>
      </c>
      <c r="O447" s="2">
        <v>45657</v>
      </c>
      <c r="P447" t="s">
        <v>34</v>
      </c>
      <c r="Q447">
        <v>7110</v>
      </c>
      <c r="R447" t="s">
        <v>253</v>
      </c>
      <c r="S447">
        <v>4661</v>
      </c>
      <c r="T447" t="s">
        <v>639</v>
      </c>
      <c r="X447" s="1">
        <v>2800</v>
      </c>
      <c r="Y447">
        <v>1</v>
      </c>
      <c r="Z447" s="1">
        <v>2800</v>
      </c>
    </row>
    <row r="448" spans="1:26" hidden="1" x14ac:dyDescent="0.25">
      <c r="A448" t="s">
        <v>548</v>
      </c>
      <c r="B448" t="s">
        <v>27</v>
      </c>
      <c r="C448" t="s">
        <v>28</v>
      </c>
      <c r="D448" t="s">
        <v>549</v>
      </c>
      <c r="E448" t="s">
        <v>30</v>
      </c>
      <c r="F448">
        <v>153010</v>
      </c>
      <c r="G448" s="1">
        <v>185380</v>
      </c>
      <c r="H448" s="2">
        <v>45293</v>
      </c>
      <c r="I448" s="2">
        <v>45653</v>
      </c>
      <c r="J448">
        <v>360</v>
      </c>
      <c r="K448" t="s">
        <v>31</v>
      </c>
      <c r="L448" t="s">
        <v>601</v>
      </c>
      <c r="M448" t="s">
        <v>33</v>
      </c>
      <c r="N448">
        <v>2</v>
      </c>
      <c r="O448" s="2">
        <v>45474</v>
      </c>
      <c r="P448" t="s">
        <v>34</v>
      </c>
      <c r="Q448">
        <v>9905</v>
      </c>
      <c r="R448" t="s">
        <v>640</v>
      </c>
      <c r="S448">
        <v>10832</v>
      </c>
      <c r="T448" t="s">
        <v>641</v>
      </c>
      <c r="X448">
        <v>250</v>
      </c>
      <c r="Y448">
        <v>1</v>
      </c>
      <c r="Z448">
        <v>250</v>
      </c>
    </row>
    <row r="449" spans="1:26" hidden="1" x14ac:dyDescent="0.25">
      <c r="A449" t="s">
        <v>548</v>
      </c>
      <c r="B449" t="s">
        <v>27</v>
      </c>
      <c r="C449" t="s">
        <v>28</v>
      </c>
      <c r="D449" t="s">
        <v>549</v>
      </c>
      <c r="E449" t="s">
        <v>30</v>
      </c>
      <c r="F449">
        <v>153010</v>
      </c>
      <c r="G449" s="1">
        <v>185380</v>
      </c>
      <c r="H449" s="2">
        <v>45293</v>
      </c>
      <c r="I449" s="2">
        <v>45653</v>
      </c>
      <c r="J449">
        <v>360</v>
      </c>
      <c r="K449" t="s">
        <v>31</v>
      </c>
      <c r="L449" t="s">
        <v>642</v>
      </c>
      <c r="M449" t="s">
        <v>33</v>
      </c>
      <c r="N449">
        <v>1</v>
      </c>
      <c r="O449" s="2">
        <v>45657</v>
      </c>
      <c r="P449" t="s">
        <v>34</v>
      </c>
      <c r="Q449">
        <v>4110</v>
      </c>
      <c r="R449" t="s">
        <v>375</v>
      </c>
      <c r="S449">
        <v>3489</v>
      </c>
      <c r="T449" t="s">
        <v>643</v>
      </c>
      <c r="U449">
        <v>611720</v>
      </c>
      <c r="V449" t="s">
        <v>644</v>
      </c>
      <c r="X449" s="1">
        <v>2500</v>
      </c>
      <c r="Y449">
        <v>1</v>
      </c>
      <c r="Z449" s="1">
        <v>2500</v>
      </c>
    </row>
    <row r="450" spans="1:26" hidden="1" x14ac:dyDescent="0.25">
      <c r="A450" t="s">
        <v>548</v>
      </c>
      <c r="B450" t="s">
        <v>27</v>
      </c>
      <c r="C450" t="s">
        <v>28</v>
      </c>
      <c r="D450" t="s">
        <v>549</v>
      </c>
      <c r="E450" t="s">
        <v>30</v>
      </c>
      <c r="F450">
        <v>153010</v>
      </c>
      <c r="G450" s="1">
        <v>185380</v>
      </c>
      <c r="H450" s="2">
        <v>45293</v>
      </c>
      <c r="I450" s="2">
        <v>45653</v>
      </c>
      <c r="J450">
        <v>360</v>
      </c>
      <c r="K450" t="s">
        <v>31</v>
      </c>
      <c r="L450" t="s">
        <v>642</v>
      </c>
      <c r="M450" t="s">
        <v>33</v>
      </c>
      <c r="N450">
        <v>2</v>
      </c>
      <c r="O450" s="2">
        <v>45657</v>
      </c>
      <c r="P450" t="s">
        <v>34</v>
      </c>
      <c r="Q450">
        <v>4510</v>
      </c>
      <c r="R450" t="s">
        <v>376</v>
      </c>
      <c r="S450">
        <v>12820</v>
      </c>
      <c r="T450" t="s">
        <v>622</v>
      </c>
      <c r="X450">
        <v>500</v>
      </c>
      <c r="Y450">
        <v>1</v>
      </c>
      <c r="Z450">
        <v>500</v>
      </c>
    </row>
    <row r="451" spans="1:26" hidden="1" x14ac:dyDescent="0.25">
      <c r="A451" t="s">
        <v>548</v>
      </c>
      <c r="B451" t="s">
        <v>27</v>
      </c>
      <c r="C451" t="s">
        <v>28</v>
      </c>
      <c r="D451" t="s">
        <v>549</v>
      </c>
      <c r="E451" t="s">
        <v>30</v>
      </c>
      <c r="F451">
        <v>153010</v>
      </c>
      <c r="G451" s="1">
        <v>185380</v>
      </c>
      <c r="H451" s="2">
        <v>45293</v>
      </c>
      <c r="I451" s="2">
        <v>45653</v>
      </c>
      <c r="J451">
        <v>360</v>
      </c>
      <c r="K451" t="s">
        <v>31</v>
      </c>
      <c r="L451" t="s">
        <v>645</v>
      </c>
      <c r="M451" t="s">
        <v>33</v>
      </c>
      <c r="N451">
        <v>1</v>
      </c>
      <c r="O451" s="2">
        <v>45657</v>
      </c>
      <c r="P451" t="s">
        <v>34</v>
      </c>
      <c r="Q451">
        <v>4140</v>
      </c>
      <c r="R451" t="s">
        <v>596</v>
      </c>
      <c r="S451">
        <v>688</v>
      </c>
      <c r="T451" t="s">
        <v>646</v>
      </c>
      <c r="X451" s="1">
        <v>3000</v>
      </c>
      <c r="Y451">
        <v>1</v>
      </c>
      <c r="Z451" s="1">
        <v>3000</v>
      </c>
    </row>
    <row r="452" spans="1:26" hidden="1" x14ac:dyDescent="0.25">
      <c r="A452" t="s">
        <v>548</v>
      </c>
      <c r="B452" t="s">
        <v>27</v>
      </c>
      <c r="C452" t="s">
        <v>28</v>
      </c>
      <c r="D452" t="s">
        <v>549</v>
      </c>
      <c r="E452" t="s">
        <v>30</v>
      </c>
      <c r="F452">
        <v>153010</v>
      </c>
      <c r="G452" s="1">
        <v>185380</v>
      </c>
      <c r="H452" s="2">
        <v>45293</v>
      </c>
      <c r="I452" s="2">
        <v>45653</v>
      </c>
      <c r="J452">
        <v>360</v>
      </c>
      <c r="K452" t="s">
        <v>31</v>
      </c>
      <c r="L452" t="s">
        <v>647</v>
      </c>
      <c r="M452" t="s">
        <v>33</v>
      </c>
      <c r="N452">
        <v>1</v>
      </c>
      <c r="O452" s="2">
        <v>45473</v>
      </c>
      <c r="P452" t="s">
        <v>34</v>
      </c>
      <c r="Q452">
        <v>5650</v>
      </c>
      <c r="R452" t="s">
        <v>648</v>
      </c>
      <c r="S452">
        <v>813</v>
      </c>
      <c r="T452" t="s">
        <v>649</v>
      </c>
      <c r="U452">
        <v>483559</v>
      </c>
      <c r="V452" t="s">
        <v>650</v>
      </c>
      <c r="X452">
        <v>80</v>
      </c>
      <c r="Y452">
        <v>20</v>
      </c>
      <c r="Z452" s="1">
        <v>1600</v>
      </c>
    </row>
    <row r="453" spans="1:26" hidden="1" x14ac:dyDescent="0.25">
      <c r="A453" t="s">
        <v>548</v>
      </c>
      <c r="B453" t="s">
        <v>27</v>
      </c>
      <c r="C453" t="s">
        <v>28</v>
      </c>
      <c r="D453" t="s">
        <v>549</v>
      </c>
      <c r="E453" t="s">
        <v>30</v>
      </c>
      <c r="F453">
        <v>153010</v>
      </c>
      <c r="G453" s="1">
        <v>185380</v>
      </c>
      <c r="H453" s="2">
        <v>45293</v>
      </c>
      <c r="I453" s="2">
        <v>45653</v>
      </c>
      <c r="J453">
        <v>360</v>
      </c>
      <c r="K453" t="s">
        <v>31</v>
      </c>
      <c r="L453" t="s">
        <v>647</v>
      </c>
      <c r="M453" t="s">
        <v>33</v>
      </c>
      <c r="N453">
        <v>2</v>
      </c>
      <c r="O453" s="2">
        <v>45473</v>
      </c>
      <c r="P453" t="s">
        <v>34</v>
      </c>
      <c r="Q453">
        <v>5975</v>
      </c>
      <c r="R453" t="s">
        <v>372</v>
      </c>
      <c r="X453">
        <v>900</v>
      </c>
      <c r="Y453">
        <v>1</v>
      </c>
      <c r="Z453">
        <v>900</v>
      </c>
    </row>
    <row r="454" spans="1:26" hidden="1" x14ac:dyDescent="0.25">
      <c r="A454" t="s">
        <v>548</v>
      </c>
      <c r="B454" t="s">
        <v>27</v>
      </c>
      <c r="C454" t="s">
        <v>28</v>
      </c>
      <c r="D454" t="s">
        <v>549</v>
      </c>
      <c r="E454" t="s">
        <v>30</v>
      </c>
      <c r="F454">
        <v>153010</v>
      </c>
      <c r="G454" s="1">
        <v>185380</v>
      </c>
      <c r="H454" s="2">
        <v>45293</v>
      </c>
      <c r="I454" s="2">
        <v>45653</v>
      </c>
      <c r="J454">
        <v>360</v>
      </c>
      <c r="K454" t="s">
        <v>31</v>
      </c>
      <c r="L454" t="s">
        <v>651</v>
      </c>
      <c r="M454" t="s">
        <v>91</v>
      </c>
      <c r="N454">
        <v>1</v>
      </c>
      <c r="O454" s="2">
        <v>45656</v>
      </c>
      <c r="P454" t="s">
        <v>34</v>
      </c>
      <c r="Q454">
        <v>8345</v>
      </c>
      <c r="R454" t="s">
        <v>652</v>
      </c>
      <c r="X454">
        <v>800</v>
      </c>
      <c r="Y454">
        <v>1</v>
      </c>
      <c r="Z454">
        <v>800</v>
      </c>
    </row>
    <row r="455" spans="1:26" hidden="1" x14ac:dyDescent="0.25">
      <c r="A455" t="s">
        <v>548</v>
      </c>
      <c r="B455" t="s">
        <v>27</v>
      </c>
      <c r="C455" t="s">
        <v>28</v>
      </c>
      <c r="D455" t="s">
        <v>549</v>
      </c>
      <c r="E455" t="s">
        <v>30</v>
      </c>
      <c r="F455">
        <v>153010</v>
      </c>
      <c r="G455" s="1">
        <v>185380</v>
      </c>
      <c r="H455" s="2">
        <v>45293</v>
      </c>
      <c r="I455" s="2">
        <v>45653</v>
      </c>
      <c r="J455">
        <v>360</v>
      </c>
      <c r="K455" t="s">
        <v>31</v>
      </c>
      <c r="L455" t="s">
        <v>587</v>
      </c>
      <c r="M455" t="s">
        <v>33</v>
      </c>
      <c r="N455">
        <v>5</v>
      </c>
      <c r="O455" s="2">
        <v>45474</v>
      </c>
      <c r="P455" t="s">
        <v>34</v>
      </c>
      <c r="Q455">
        <v>5965</v>
      </c>
      <c r="R455" t="s">
        <v>183</v>
      </c>
      <c r="X455" s="1">
        <v>1400</v>
      </c>
      <c r="Y455">
        <v>1</v>
      </c>
      <c r="Z455" s="1">
        <v>1400</v>
      </c>
    </row>
    <row r="456" spans="1:26" hidden="1" x14ac:dyDescent="0.25">
      <c r="A456" t="s">
        <v>548</v>
      </c>
      <c r="B456" t="s">
        <v>27</v>
      </c>
      <c r="C456" t="s">
        <v>28</v>
      </c>
      <c r="D456" t="s">
        <v>549</v>
      </c>
      <c r="E456" t="s">
        <v>30</v>
      </c>
      <c r="F456">
        <v>153010</v>
      </c>
      <c r="G456" s="1">
        <v>185380</v>
      </c>
      <c r="H456" s="2">
        <v>45293</v>
      </c>
      <c r="I456" s="2">
        <v>45653</v>
      </c>
      <c r="J456">
        <v>360</v>
      </c>
      <c r="K456" t="s">
        <v>31</v>
      </c>
      <c r="L456" t="s">
        <v>588</v>
      </c>
      <c r="M456" t="s">
        <v>33</v>
      </c>
      <c r="N456">
        <v>2</v>
      </c>
      <c r="O456" s="2">
        <v>45474</v>
      </c>
      <c r="P456" t="s">
        <v>34</v>
      </c>
      <c r="Q456">
        <v>5340</v>
      </c>
      <c r="R456" t="s">
        <v>437</v>
      </c>
      <c r="S456">
        <v>15828</v>
      </c>
      <c r="T456" t="s">
        <v>653</v>
      </c>
      <c r="X456" s="1">
        <v>1400</v>
      </c>
      <c r="Y456">
        <v>1</v>
      </c>
      <c r="Z456" s="1">
        <v>1400</v>
      </c>
    </row>
    <row r="457" spans="1:26" hidden="1" x14ac:dyDescent="0.25">
      <c r="A457" t="s">
        <v>548</v>
      </c>
      <c r="B457" t="s">
        <v>27</v>
      </c>
      <c r="C457" t="s">
        <v>28</v>
      </c>
      <c r="D457" t="s">
        <v>549</v>
      </c>
      <c r="E457" t="s">
        <v>30</v>
      </c>
      <c r="F457">
        <v>153010</v>
      </c>
      <c r="G457" s="1">
        <v>185380</v>
      </c>
      <c r="H457" s="2">
        <v>45293</v>
      </c>
      <c r="I457" s="2">
        <v>45653</v>
      </c>
      <c r="J457">
        <v>360</v>
      </c>
      <c r="K457" t="s">
        <v>31</v>
      </c>
      <c r="L457" t="s">
        <v>588</v>
      </c>
      <c r="M457" t="s">
        <v>33</v>
      </c>
      <c r="N457">
        <v>3</v>
      </c>
      <c r="O457" s="2">
        <v>45474</v>
      </c>
      <c r="P457" t="s">
        <v>34</v>
      </c>
      <c r="Q457">
        <v>7510</v>
      </c>
      <c r="R457" t="s">
        <v>219</v>
      </c>
      <c r="S457">
        <v>204</v>
      </c>
      <c r="T457" t="s">
        <v>654</v>
      </c>
      <c r="U457">
        <v>292202</v>
      </c>
      <c r="V457" t="s">
        <v>655</v>
      </c>
      <c r="W457" t="s">
        <v>56</v>
      </c>
      <c r="X457" s="1">
        <v>2500</v>
      </c>
      <c r="Y457">
        <v>1</v>
      </c>
      <c r="Z457" s="1">
        <v>2500</v>
      </c>
    </row>
    <row r="458" spans="1:26" hidden="1" x14ac:dyDescent="0.25">
      <c r="A458" t="s">
        <v>548</v>
      </c>
      <c r="B458" t="s">
        <v>27</v>
      </c>
      <c r="C458" t="s">
        <v>28</v>
      </c>
      <c r="D458" t="s">
        <v>549</v>
      </c>
      <c r="E458" t="s">
        <v>30</v>
      </c>
      <c r="F458">
        <v>153010</v>
      </c>
      <c r="G458" s="1">
        <v>185380</v>
      </c>
      <c r="H458" s="2">
        <v>45293</v>
      </c>
      <c r="I458" s="2">
        <v>45653</v>
      </c>
      <c r="J458">
        <v>360</v>
      </c>
      <c r="K458" t="s">
        <v>31</v>
      </c>
      <c r="L458" t="s">
        <v>647</v>
      </c>
      <c r="M458" t="s">
        <v>33</v>
      </c>
      <c r="N458">
        <v>3</v>
      </c>
      <c r="O458" s="2">
        <v>45473</v>
      </c>
      <c r="P458" t="s">
        <v>34</v>
      </c>
      <c r="Q458">
        <v>8030</v>
      </c>
      <c r="R458" t="s">
        <v>455</v>
      </c>
      <c r="S458">
        <v>8295</v>
      </c>
      <c r="T458" t="s">
        <v>656</v>
      </c>
      <c r="X458" s="1">
        <v>2890</v>
      </c>
      <c r="Y458">
        <v>1</v>
      </c>
      <c r="Z458" s="1">
        <v>2890</v>
      </c>
    </row>
    <row r="459" spans="1:26" hidden="1" x14ac:dyDescent="0.25">
      <c r="A459" t="s">
        <v>548</v>
      </c>
      <c r="B459" t="s">
        <v>27</v>
      </c>
      <c r="C459" t="s">
        <v>28</v>
      </c>
      <c r="D459" t="s">
        <v>549</v>
      </c>
      <c r="E459" t="s">
        <v>30</v>
      </c>
      <c r="F459">
        <v>153010</v>
      </c>
      <c r="G459" s="1">
        <v>185380</v>
      </c>
      <c r="H459" s="2">
        <v>45293</v>
      </c>
      <c r="I459" s="2">
        <v>45653</v>
      </c>
      <c r="J459">
        <v>360</v>
      </c>
      <c r="K459" t="s">
        <v>31</v>
      </c>
      <c r="L459" t="s">
        <v>647</v>
      </c>
      <c r="M459" t="s">
        <v>33</v>
      </c>
      <c r="N459">
        <v>4</v>
      </c>
      <c r="O459" s="2">
        <v>45473</v>
      </c>
      <c r="P459" t="s">
        <v>34</v>
      </c>
      <c r="Q459">
        <v>8030</v>
      </c>
      <c r="R459" t="s">
        <v>455</v>
      </c>
      <c r="S459">
        <v>9119</v>
      </c>
      <c r="T459" t="s">
        <v>657</v>
      </c>
      <c r="X459" s="1">
        <v>1600</v>
      </c>
      <c r="Y459">
        <v>1</v>
      </c>
      <c r="Z459" s="1">
        <v>1600</v>
      </c>
    </row>
    <row r="460" spans="1:26" hidden="1" x14ac:dyDescent="0.25">
      <c r="A460" t="s">
        <v>548</v>
      </c>
      <c r="B460" t="s">
        <v>27</v>
      </c>
      <c r="C460" t="s">
        <v>28</v>
      </c>
      <c r="D460" t="s">
        <v>549</v>
      </c>
      <c r="E460" t="s">
        <v>30</v>
      </c>
      <c r="F460">
        <v>153010</v>
      </c>
      <c r="G460" s="1">
        <v>185380</v>
      </c>
      <c r="H460" s="2">
        <v>45293</v>
      </c>
      <c r="I460" s="2">
        <v>45653</v>
      </c>
      <c r="J460">
        <v>360</v>
      </c>
      <c r="K460" t="s">
        <v>31</v>
      </c>
      <c r="L460" t="s">
        <v>612</v>
      </c>
      <c r="M460" t="s">
        <v>33</v>
      </c>
      <c r="N460">
        <v>2</v>
      </c>
      <c r="O460" s="2">
        <v>45656</v>
      </c>
      <c r="P460" t="s">
        <v>34</v>
      </c>
      <c r="Q460">
        <v>5520</v>
      </c>
      <c r="R460" t="s">
        <v>513</v>
      </c>
      <c r="S460">
        <v>11071</v>
      </c>
      <c r="T460" t="s">
        <v>658</v>
      </c>
      <c r="X460" s="1">
        <v>2000</v>
      </c>
      <c r="Y460">
        <v>1</v>
      </c>
      <c r="Z460" s="1">
        <v>2000</v>
      </c>
    </row>
    <row r="461" spans="1:26" hidden="1" x14ac:dyDescent="0.25">
      <c r="A461" t="s">
        <v>659</v>
      </c>
      <c r="B461" t="s">
        <v>27</v>
      </c>
      <c r="D461" t="s">
        <v>660</v>
      </c>
      <c r="E461" t="s">
        <v>70</v>
      </c>
      <c r="F461">
        <v>153010</v>
      </c>
      <c r="G461" s="1">
        <v>8000</v>
      </c>
      <c r="H461" s="2">
        <v>45324</v>
      </c>
      <c r="I461" s="2">
        <v>45596</v>
      </c>
      <c r="J461">
        <v>272</v>
      </c>
      <c r="K461" t="s">
        <v>31</v>
      </c>
      <c r="L461" t="s">
        <v>661</v>
      </c>
      <c r="M461" t="s">
        <v>91</v>
      </c>
      <c r="N461">
        <v>1</v>
      </c>
      <c r="O461" s="2">
        <v>45657</v>
      </c>
      <c r="P461" t="s">
        <v>74</v>
      </c>
      <c r="Q461">
        <v>732</v>
      </c>
      <c r="R461" t="s">
        <v>78</v>
      </c>
      <c r="U461">
        <v>20460</v>
      </c>
      <c r="V461" t="s">
        <v>662</v>
      </c>
      <c r="W461" t="s">
        <v>56</v>
      </c>
      <c r="X461" s="1">
        <v>3000</v>
      </c>
      <c r="Y461">
        <v>1</v>
      </c>
      <c r="Z461" s="1">
        <v>3000</v>
      </c>
    </row>
    <row r="462" spans="1:26" hidden="1" x14ac:dyDescent="0.25">
      <c r="A462" t="s">
        <v>659</v>
      </c>
      <c r="B462" t="s">
        <v>27</v>
      </c>
      <c r="D462" t="s">
        <v>660</v>
      </c>
      <c r="E462" t="s">
        <v>70</v>
      </c>
      <c r="F462">
        <v>153010</v>
      </c>
      <c r="G462" s="1">
        <v>8000</v>
      </c>
      <c r="H462" s="2">
        <v>45324</v>
      </c>
      <c r="I462" s="2">
        <v>45596</v>
      </c>
      <c r="J462">
        <v>272</v>
      </c>
      <c r="K462" t="s">
        <v>663</v>
      </c>
      <c r="L462" t="s">
        <v>664</v>
      </c>
      <c r="M462" t="s">
        <v>33</v>
      </c>
      <c r="N462">
        <v>1</v>
      </c>
      <c r="O462" s="2">
        <v>45657</v>
      </c>
      <c r="P462" t="s">
        <v>74</v>
      </c>
      <c r="Q462">
        <v>929</v>
      </c>
      <c r="R462" t="s">
        <v>331</v>
      </c>
      <c r="X462" s="1">
        <v>5000</v>
      </c>
      <c r="Y462">
        <v>1</v>
      </c>
      <c r="Z462" s="1">
        <v>5000</v>
      </c>
    </row>
    <row r="463" spans="1:26" hidden="1" x14ac:dyDescent="0.25">
      <c r="A463" t="s">
        <v>665</v>
      </c>
      <c r="B463" t="s">
        <v>27</v>
      </c>
      <c r="D463" t="s">
        <v>666</v>
      </c>
      <c r="E463" t="s">
        <v>70</v>
      </c>
      <c r="F463">
        <v>153010</v>
      </c>
      <c r="G463" s="1">
        <v>64556</v>
      </c>
      <c r="H463" s="2">
        <v>45293</v>
      </c>
      <c r="I463" s="2">
        <v>45653</v>
      </c>
      <c r="J463">
        <v>360</v>
      </c>
      <c r="K463" t="s">
        <v>31</v>
      </c>
      <c r="L463" t="s">
        <v>667</v>
      </c>
      <c r="M463" t="s">
        <v>73</v>
      </c>
      <c r="N463">
        <v>1</v>
      </c>
      <c r="O463" s="2">
        <v>45656</v>
      </c>
      <c r="P463" t="s">
        <v>74</v>
      </c>
      <c r="Q463">
        <v>872</v>
      </c>
      <c r="R463" t="s">
        <v>119</v>
      </c>
      <c r="U463">
        <v>3662</v>
      </c>
      <c r="V463" t="s">
        <v>120</v>
      </c>
      <c r="W463" t="s">
        <v>56</v>
      </c>
      <c r="X463" s="1">
        <v>1500</v>
      </c>
      <c r="Y463">
        <v>1</v>
      </c>
      <c r="Z463" s="1">
        <v>1500</v>
      </c>
    </row>
    <row r="464" spans="1:26" hidden="1" x14ac:dyDescent="0.25">
      <c r="A464" t="s">
        <v>665</v>
      </c>
      <c r="B464" t="s">
        <v>27</v>
      </c>
      <c r="D464" t="s">
        <v>666</v>
      </c>
      <c r="E464" t="s">
        <v>70</v>
      </c>
      <c r="F464">
        <v>153010</v>
      </c>
      <c r="G464" s="1">
        <v>64556</v>
      </c>
      <c r="H464" s="2">
        <v>45293</v>
      </c>
      <c r="I464" s="2">
        <v>45653</v>
      </c>
      <c r="J464">
        <v>360</v>
      </c>
      <c r="K464" t="s">
        <v>31</v>
      </c>
      <c r="L464" t="s">
        <v>668</v>
      </c>
      <c r="M464" t="s">
        <v>33</v>
      </c>
      <c r="N464">
        <v>1</v>
      </c>
      <c r="O464" s="2">
        <v>45548</v>
      </c>
      <c r="P464" t="s">
        <v>74</v>
      </c>
      <c r="Q464">
        <v>732</v>
      </c>
      <c r="R464" t="s">
        <v>78</v>
      </c>
      <c r="U464">
        <v>13099</v>
      </c>
      <c r="V464" t="s">
        <v>387</v>
      </c>
      <c r="W464" t="s">
        <v>56</v>
      </c>
      <c r="X464" s="1">
        <v>18056</v>
      </c>
      <c r="Y464">
        <v>1</v>
      </c>
      <c r="Z464" s="1">
        <v>18056</v>
      </c>
    </row>
    <row r="465" spans="1:26" hidden="1" x14ac:dyDescent="0.25">
      <c r="A465" t="s">
        <v>665</v>
      </c>
      <c r="B465" t="s">
        <v>27</v>
      </c>
      <c r="D465" t="s">
        <v>666</v>
      </c>
      <c r="E465" t="s">
        <v>70</v>
      </c>
      <c r="F465">
        <v>153010</v>
      </c>
      <c r="G465" s="1">
        <v>64556</v>
      </c>
      <c r="H465" s="2">
        <v>45293</v>
      </c>
      <c r="I465" s="2">
        <v>45653</v>
      </c>
      <c r="J465">
        <v>360</v>
      </c>
      <c r="K465" t="s">
        <v>31</v>
      </c>
      <c r="L465" t="s">
        <v>669</v>
      </c>
      <c r="M465" t="s">
        <v>33</v>
      </c>
      <c r="N465">
        <v>1</v>
      </c>
      <c r="O465" s="2">
        <v>45474</v>
      </c>
      <c r="P465" t="s">
        <v>74</v>
      </c>
      <c r="Q465">
        <v>871</v>
      </c>
      <c r="R465" t="s">
        <v>347</v>
      </c>
      <c r="X465" s="1">
        <v>5000</v>
      </c>
      <c r="Y465">
        <v>1</v>
      </c>
      <c r="Z465" s="1">
        <v>5000</v>
      </c>
    </row>
    <row r="466" spans="1:26" hidden="1" x14ac:dyDescent="0.25">
      <c r="A466" t="s">
        <v>665</v>
      </c>
      <c r="B466" t="s">
        <v>27</v>
      </c>
      <c r="D466" t="s">
        <v>666</v>
      </c>
      <c r="E466" t="s">
        <v>70</v>
      </c>
      <c r="F466">
        <v>153010</v>
      </c>
      <c r="G466" s="1">
        <v>64556</v>
      </c>
      <c r="H466" s="2">
        <v>45293</v>
      </c>
      <c r="I466" s="2">
        <v>45653</v>
      </c>
      <c r="J466">
        <v>360</v>
      </c>
      <c r="K466" t="s">
        <v>31</v>
      </c>
      <c r="L466" t="s">
        <v>670</v>
      </c>
      <c r="M466" t="s">
        <v>33</v>
      </c>
      <c r="N466">
        <v>1</v>
      </c>
      <c r="O466" s="2">
        <v>45656</v>
      </c>
      <c r="P466" t="s">
        <v>74</v>
      </c>
      <c r="Q466">
        <v>546</v>
      </c>
      <c r="R466" t="s">
        <v>75</v>
      </c>
      <c r="U466">
        <v>5584</v>
      </c>
      <c r="V466" t="s">
        <v>671</v>
      </c>
      <c r="W466" t="s">
        <v>56</v>
      </c>
      <c r="X466" s="1">
        <v>2000</v>
      </c>
      <c r="Y466">
        <v>1</v>
      </c>
      <c r="Z466" s="1">
        <v>2000</v>
      </c>
    </row>
    <row r="467" spans="1:26" hidden="1" x14ac:dyDescent="0.25">
      <c r="A467" t="s">
        <v>665</v>
      </c>
      <c r="B467" t="s">
        <v>27</v>
      </c>
      <c r="D467" t="s">
        <v>666</v>
      </c>
      <c r="E467" t="s">
        <v>70</v>
      </c>
      <c r="F467">
        <v>153010</v>
      </c>
      <c r="G467" s="1">
        <v>64556</v>
      </c>
      <c r="H467" s="2">
        <v>45293</v>
      </c>
      <c r="I467" s="2">
        <v>45653</v>
      </c>
      <c r="J467">
        <v>360</v>
      </c>
      <c r="K467" t="s">
        <v>31</v>
      </c>
      <c r="L467" t="s">
        <v>672</v>
      </c>
      <c r="M467" t="s">
        <v>33</v>
      </c>
      <c r="N467">
        <v>1</v>
      </c>
      <c r="O467" s="2">
        <v>45473</v>
      </c>
      <c r="P467" t="s">
        <v>74</v>
      </c>
      <c r="Q467">
        <v>871</v>
      </c>
      <c r="R467" t="s">
        <v>347</v>
      </c>
      <c r="U467">
        <v>3492</v>
      </c>
      <c r="V467" t="s">
        <v>673</v>
      </c>
      <c r="X467" s="1">
        <v>38000</v>
      </c>
      <c r="Y467">
        <v>1</v>
      </c>
      <c r="Z467" s="1">
        <v>38000</v>
      </c>
    </row>
    <row r="468" spans="1:26" hidden="1" x14ac:dyDescent="0.25">
      <c r="A468" t="s">
        <v>674</v>
      </c>
      <c r="B468" t="s">
        <v>27</v>
      </c>
      <c r="C468" t="s">
        <v>28</v>
      </c>
      <c r="D468" t="s">
        <v>675</v>
      </c>
      <c r="E468" t="s">
        <v>70</v>
      </c>
      <c r="F468">
        <v>153010</v>
      </c>
      <c r="G468" s="1">
        <v>25082985</v>
      </c>
      <c r="H468" s="2">
        <v>45324</v>
      </c>
      <c r="I468" s="2">
        <v>45596</v>
      </c>
      <c r="J468">
        <v>272</v>
      </c>
      <c r="K468" t="s">
        <v>99</v>
      </c>
      <c r="L468" t="s">
        <v>676</v>
      </c>
      <c r="M468" t="s">
        <v>73</v>
      </c>
      <c r="N468">
        <v>1</v>
      </c>
      <c r="O468" s="2">
        <v>45656</v>
      </c>
      <c r="P468" t="s">
        <v>74</v>
      </c>
      <c r="Q468">
        <v>943</v>
      </c>
      <c r="R468" t="s">
        <v>391</v>
      </c>
      <c r="U468">
        <v>3417</v>
      </c>
      <c r="V468" t="s">
        <v>392</v>
      </c>
      <c r="W468" t="s">
        <v>56</v>
      </c>
      <c r="X468" s="1">
        <v>2993</v>
      </c>
      <c r="Y468">
        <v>1</v>
      </c>
      <c r="Z468" s="1">
        <v>2993</v>
      </c>
    </row>
    <row r="469" spans="1:26" hidden="1" x14ac:dyDescent="0.25">
      <c r="A469" t="s">
        <v>674</v>
      </c>
      <c r="B469" t="s">
        <v>27</v>
      </c>
      <c r="C469" t="s">
        <v>28</v>
      </c>
      <c r="D469" t="s">
        <v>675</v>
      </c>
      <c r="E469" t="s">
        <v>70</v>
      </c>
      <c r="F469">
        <v>153010</v>
      </c>
      <c r="G469" s="1">
        <v>25082985</v>
      </c>
      <c r="H469" s="2">
        <v>45324</v>
      </c>
      <c r="I469" s="2">
        <v>45596</v>
      </c>
      <c r="J469">
        <v>272</v>
      </c>
      <c r="K469" t="s">
        <v>99</v>
      </c>
      <c r="L469" t="s">
        <v>677</v>
      </c>
      <c r="M469" t="s">
        <v>73</v>
      </c>
      <c r="N469">
        <v>1</v>
      </c>
      <c r="O469" s="2">
        <v>45537</v>
      </c>
      <c r="P469" t="s">
        <v>74</v>
      </c>
      <c r="Q469">
        <v>853</v>
      </c>
      <c r="R469" t="s">
        <v>112</v>
      </c>
      <c r="U469">
        <v>13595</v>
      </c>
      <c r="V469" t="s">
        <v>113</v>
      </c>
      <c r="W469" t="s">
        <v>56</v>
      </c>
      <c r="X469" s="1">
        <v>4970</v>
      </c>
      <c r="Y469">
        <v>1</v>
      </c>
      <c r="Z469" s="1">
        <v>4970</v>
      </c>
    </row>
    <row r="470" spans="1:26" hidden="1" x14ac:dyDescent="0.25">
      <c r="A470" t="s">
        <v>674</v>
      </c>
      <c r="B470" t="s">
        <v>27</v>
      </c>
      <c r="C470" t="s">
        <v>28</v>
      </c>
      <c r="D470" t="s">
        <v>675</v>
      </c>
      <c r="E470" t="s">
        <v>70</v>
      </c>
      <c r="F470">
        <v>153010</v>
      </c>
      <c r="G470" s="1">
        <v>25082985</v>
      </c>
      <c r="H470" s="2">
        <v>45324</v>
      </c>
      <c r="I470" s="2">
        <v>45596</v>
      </c>
      <c r="J470">
        <v>272</v>
      </c>
      <c r="K470" t="s">
        <v>99</v>
      </c>
      <c r="L470" t="s">
        <v>678</v>
      </c>
      <c r="M470" t="s">
        <v>73</v>
      </c>
      <c r="N470">
        <v>1</v>
      </c>
      <c r="O470" s="2">
        <v>45292</v>
      </c>
      <c r="P470" t="s">
        <v>74</v>
      </c>
      <c r="Q470">
        <v>871</v>
      </c>
      <c r="R470" t="s">
        <v>347</v>
      </c>
      <c r="X470" s="1">
        <v>60000</v>
      </c>
      <c r="Y470">
        <v>1</v>
      </c>
      <c r="Z470" s="1">
        <v>60000</v>
      </c>
    </row>
    <row r="471" spans="1:26" hidden="1" x14ac:dyDescent="0.25">
      <c r="A471" t="s">
        <v>674</v>
      </c>
      <c r="B471" t="s">
        <v>27</v>
      </c>
      <c r="C471" t="s">
        <v>28</v>
      </c>
      <c r="D471" t="s">
        <v>675</v>
      </c>
      <c r="E471" t="s">
        <v>70</v>
      </c>
      <c r="F471">
        <v>153010</v>
      </c>
      <c r="G471" s="1">
        <v>25082985</v>
      </c>
      <c r="H471" s="2">
        <v>45324</v>
      </c>
      <c r="I471" s="2">
        <v>45596</v>
      </c>
      <c r="J471">
        <v>272</v>
      </c>
      <c r="K471" t="s">
        <v>99</v>
      </c>
      <c r="L471" t="s">
        <v>679</v>
      </c>
      <c r="M471" t="s">
        <v>73</v>
      </c>
      <c r="N471">
        <v>1</v>
      </c>
      <c r="O471" s="2">
        <v>45382</v>
      </c>
      <c r="P471" t="s">
        <v>74</v>
      </c>
      <c r="Q471">
        <v>852</v>
      </c>
      <c r="R471" t="s">
        <v>342</v>
      </c>
      <c r="U471">
        <v>21660</v>
      </c>
      <c r="V471" t="s">
        <v>343</v>
      </c>
      <c r="W471" t="s">
        <v>56</v>
      </c>
      <c r="X471" s="1">
        <v>10000</v>
      </c>
      <c r="Y471">
        <v>1</v>
      </c>
      <c r="Z471" s="1">
        <v>10000</v>
      </c>
    </row>
    <row r="472" spans="1:26" hidden="1" x14ac:dyDescent="0.25">
      <c r="A472" t="s">
        <v>674</v>
      </c>
      <c r="B472" t="s">
        <v>27</v>
      </c>
      <c r="C472" t="s">
        <v>28</v>
      </c>
      <c r="D472" t="s">
        <v>675</v>
      </c>
      <c r="E472" t="s">
        <v>70</v>
      </c>
      <c r="F472">
        <v>153010</v>
      </c>
      <c r="G472" s="1">
        <v>25082985</v>
      </c>
      <c r="H472" s="2">
        <v>45324</v>
      </c>
      <c r="I472" s="2">
        <v>45596</v>
      </c>
      <c r="J472">
        <v>272</v>
      </c>
      <c r="K472" t="s">
        <v>99</v>
      </c>
      <c r="L472" t="s">
        <v>680</v>
      </c>
      <c r="M472" t="s">
        <v>73</v>
      </c>
      <c r="N472">
        <v>1</v>
      </c>
      <c r="O472" s="2">
        <v>45352</v>
      </c>
      <c r="P472" t="s">
        <v>74</v>
      </c>
      <c r="Q472">
        <v>632</v>
      </c>
      <c r="R472" t="s">
        <v>336</v>
      </c>
      <c r="X472" s="1">
        <v>100000</v>
      </c>
      <c r="Y472">
        <v>1</v>
      </c>
      <c r="Z472" s="1">
        <v>100000</v>
      </c>
    </row>
    <row r="473" spans="1:26" hidden="1" x14ac:dyDescent="0.25">
      <c r="A473" t="s">
        <v>674</v>
      </c>
      <c r="B473" t="s">
        <v>27</v>
      </c>
      <c r="C473" t="s">
        <v>28</v>
      </c>
      <c r="D473" t="s">
        <v>675</v>
      </c>
      <c r="E473" t="s">
        <v>70</v>
      </c>
      <c r="F473">
        <v>153010</v>
      </c>
      <c r="G473" s="1">
        <v>25082985</v>
      </c>
      <c r="H473" s="2">
        <v>45324</v>
      </c>
      <c r="I473" s="2">
        <v>45596</v>
      </c>
      <c r="J473">
        <v>272</v>
      </c>
      <c r="K473" t="s">
        <v>99</v>
      </c>
      <c r="L473" t="s">
        <v>681</v>
      </c>
      <c r="M473" t="s">
        <v>73</v>
      </c>
      <c r="N473">
        <v>1</v>
      </c>
      <c r="O473" s="2">
        <v>45471</v>
      </c>
      <c r="P473" t="s">
        <v>74</v>
      </c>
      <c r="Q473">
        <v>632</v>
      </c>
      <c r="R473" t="s">
        <v>336</v>
      </c>
      <c r="X473" s="1">
        <v>906000</v>
      </c>
      <c r="Y473">
        <v>1</v>
      </c>
      <c r="Z473" s="1">
        <v>906000</v>
      </c>
    </row>
    <row r="474" spans="1:26" hidden="1" x14ac:dyDescent="0.25">
      <c r="A474" t="s">
        <v>674</v>
      </c>
      <c r="B474" t="s">
        <v>27</v>
      </c>
      <c r="C474" t="s">
        <v>28</v>
      </c>
      <c r="D474" t="s">
        <v>675</v>
      </c>
      <c r="E474" t="s">
        <v>70</v>
      </c>
      <c r="F474">
        <v>153010</v>
      </c>
      <c r="G474" s="1">
        <v>25082985</v>
      </c>
      <c r="H474" s="2">
        <v>45324</v>
      </c>
      <c r="I474" s="2">
        <v>45596</v>
      </c>
      <c r="J474">
        <v>272</v>
      </c>
      <c r="K474" t="s">
        <v>99</v>
      </c>
      <c r="L474" t="s">
        <v>682</v>
      </c>
      <c r="M474" t="s">
        <v>33</v>
      </c>
      <c r="N474">
        <v>1</v>
      </c>
      <c r="O474" s="2">
        <v>45656</v>
      </c>
      <c r="P474" t="s">
        <v>74</v>
      </c>
      <c r="Q474">
        <v>711</v>
      </c>
      <c r="R474" t="s">
        <v>683</v>
      </c>
      <c r="X474" s="1">
        <v>13051</v>
      </c>
      <c r="Y474">
        <v>1</v>
      </c>
      <c r="Z474" s="1">
        <v>13051</v>
      </c>
    </row>
    <row r="475" spans="1:26" hidden="1" x14ac:dyDescent="0.25">
      <c r="A475" t="s">
        <v>674</v>
      </c>
      <c r="B475" t="s">
        <v>27</v>
      </c>
      <c r="C475" t="s">
        <v>28</v>
      </c>
      <c r="D475" t="s">
        <v>675</v>
      </c>
      <c r="E475" t="s">
        <v>70</v>
      </c>
      <c r="F475">
        <v>153010</v>
      </c>
      <c r="G475" s="1">
        <v>25082985</v>
      </c>
      <c r="H475" s="2">
        <v>45324</v>
      </c>
      <c r="I475" s="2">
        <v>45596</v>
      </c>
      <c r="J475">
        <v>272</v>
      </c>
      <c r="K475" t="s">
        <v>99</v>
      </c>
      <c r="L475" t="s">
        <v>684</v>
      </c>
      <c r="M475" t="s">
        <v>33</v>
      </c>
      <c r="N475">
        <v>1</v>
      </c>
      <c r="O475" s="2">
        <v>45656</v>
      </c>
      <c r="P475" t="s">
        <v>74</v>
      </c>
      <c r="Q475">
        <v>141</v>
      </c>
      <c r="R475" t="s">
        <v>685</v>
      </c>
      <c r="X475" s="1">
        <v>6000</v>
      </c>
      <c r="Y475">
        <v>1</v>
      </c>
      <c r="Z475" s="1">
        <v>6000</v>
      </c>
    </row>
    <row r="476" spans="1:26" hidden="1" x14ac:dyDescent="0.25">
      <c r="A476" t="s">
        <v>674</v>
      </c>
      <c r="B476" t="s">
        <v>27</v>
      </c>
      <c r="C476" t="s">
        <v>28</v>
      </c>
      <c r="D476" t="s">
        <v>675</v>
      </c>
      <c r="E476" t="s">
        <v>70</v>
      </c>
      <c r="F476">
        <v>153010</v>
      </c>
      <c r="G476" s="1">
        <v>25082985</v>
      </c>
      <c r="H476" s="2">
        <v>45324</v>
      </c>
      <c r="I476" s="2">
        <v>45596</v>
      </c>
      <c r="J476">
        <v>272</v>
      </c>
      <c r="K476" t="s">
        <v>99</v>
      </c>
      <c r="L476" t="s">
        <v>686</v>
      </c>
      <c r="M476" t="s">
        <v>33</v>
      </c>
      <c r="O476" s="2">
        <v>45656</v>
      </c>
      <c r="P476" t="s">
        <v>74</v>
      </c>
      <c r="Q476">
        <v>141</v>
      </c>
      <c r="R476" t="s">
        <v>685</v>
      </c>
      <c r="X476" s="1">
        <v>212000</v>
      </c>
      <c r="Y476">
        <v>1</v>
      </c>
      <c r="Z476" s="1">
        <v>212000</v>
      </c>
    </row>
    <row r="477" spans="1:26" hidden="1" x14ac:dyDescent="0.25">
      <c r="A477" t="s">
        <v>674</v>
      </c>
      <c r="B477" t="s">
        <v>27</v>
      </c>
      <c r="C477" t="s">
        <v>28</v>
      </c>
      <c r="D477" t="s">
        <v>675</v>
      </c>
      <c r="E477" t="s">
        <v>70</v>
      </c>
      <c r="F477">
        <v>153010</v>
      </c>
      <c r="G477" s="1">
        <v>25082985</v>
      </c>
      <c r="H477" s="2">
        <v>45324</v>
      </c>
      <c r="I477" s="2">
        <v>45596</v>
      </c>
      <c r="J477">
        <v>272</v>
      </c>
      <c r="K477" t="s">
        <v>99</v>
      </c>
      <c r="L477" t="s">
        <v>687</v>
      </c>
      <c r="M477" t="s">
        <v>91</v>
      </c>
      <c r="O477" s="2">
        <v>45656</v>
      </c>
      <c r="P477" t="s">
        <v>74</v>
      </c>
      <c r="Q477">
        <v>141</v>
      </c>
      <c r="R477" t="s">
        <v>685</v>
      </c>
      <c r="X477" s="1">
        <v>10601</v>
      </c>
      <c r="Y477">
        <v>1</v>
      </c>
      <c r="Z477" s="1">
        <v>10601</v>
      </c>
    </row>
    <row r="478" spans="1:26" hidden="1" x14ac:dyDescent="0.25">
      <c r="A478" t="s">
        <v>674</v>
      </c>
      <c r="B478" t="s">
        <v>27</v>
      </c>
      <c r="C478" t="s">
        <v>28</v>
      </c>
      <c r="D478" t="s">
        <v>675</v>
      </c>
      <c r="E478" t="s">
        <v>70</v>
      </c>
      <c r="F478">
        <v>153010</v>
      </c>
      <c r="G478" s="1">
        <v>25082985</v>
      </c>
      <c r="H478" s="2">
        <v>45324</v>
      </c>
      <c r="I478" s="2">
        <v>45596</v>
      </c>
      <c r="J478">
        <v>272</v>
      </c>
      <c r="K478" t="s">
        <v>99</v>
      </c>
      <c r="L478" t="s">
        <v>688</v>
      </c>
      <c r="M478" t="s">
        <v>33</v>
      </c>
      <c r="N478">
        <v>1</v>
      </c>
      <c r="O478" s="2">
        <v>45656</v>
      </c>
      <c r="P478" t="s">
        <v>74</v>
      </c>
      <c r="Q478">
        <v>112</v>
      </c>
      <c r="R478" t="s">
        <v>689</v>
      </c>
      <c r="X478" s="1">
        <v>14840</v>
      </c>
      <c r="Y478">
        <v>1</v>
      </c>
      <c r="Z478" s="1">
        <v>14840</v>
      </c>
    </row>
    <row r="479" spans="1:26" hidden="1" x14ac:dyDescent="0.25">
      <c r="A479" t="s">
        <v>674</v>
      </c>
      <c r="B479" t="s">
        <v>27</v>
      </c>
      <c r="C479" t="s">
        <v>28</v>
      </c>
      <c r="D479" t="s">
        <v>675</v>
      </c>
      <c r="E479" t="s">
        <v>70</v>
      </c>
      <c r="F479">
        <v>153010</v>
      </c>
      <c r="G479" s="1">
        <v>25082985</v>
      </c>
      <c r="H479" s="2">
        <v>45324</v>
      </c>
      <c r="I479" s="2">
        <v>45596</v>
      </c>
      <c r="J479">
        <v>272</v>
      </c>
      <c r="K479" t="s">
        <v>99</v>
      </c>
      <c r="L479" t="s">
        <v>690</v>
      </c>
      <c r="M479" t="s">
        <v>33</v>
      </c>
      <c r="N479">
        <v>1</v>
      </c>
      <c r="O479" s="2">
        <v>45656</v>
      </c>
      <c r="P479" t="s">
        <v>74</v>
      </c>
      <c r="Q479">
        <v>112</v>
      </c>
      <c r="R479" t="s">
        <v>689</v>
      </c>
      <c r="X479" s="1">
        <v>38160</v>
      </c>
      <c r="Y479">
        <v>1</v>
      </c>
      <c r="Z479" s="1">
        <v>38160</v>
      </c>
    </row>
    <row r="480" spans="1:26" hidden="1" x14ac:dyDescent="0.25">
      <c r="A480" t="s">
        <v>674</v>
      </c>
      <c r="B480" t="s">
        <v>27</v>
      </c>
      <c r="C480" t="s">
        <v>28</v>
      </c>
      <c r="D480" t="s">
        <v>675</v>
      </c>
      <c r="E480" t="s">
        <v>70</v>
      </c>
      <c r="F480">
        <v>153010</v>
      </c>
      <c r="G480" s="1">
        <v>25082985</v>
      </c>
      <c r="H480" s="2">
        <v>45324</v>
      </c>
      <c r="I480" s="2">
        <v>45596</v>
      </c>
      <c r="J480">
        <v>272</v>
      </c>
      <c r="K480" t="s">
        <v>99</v>
      </c>
      <c r="L480" t="s">
        <v>691</v>
      </c>
      <c r="M480" t="s">
        <v>33</v>
      </c>
      <c r="N480">
        <v>1</v>
      </c>
      <c r="O480" s="2">
        <v>45656</v>
      </c>
      <c r="P480" t="s">
        <v>74</v>
      </c>
      <c r="Q480">
        <v>112</v>
      </c>
      <c r="R480" t="s">
        <v>689</v>
      </c>
      <c r="X480" s="1">
        <v>164937</v>
      </c>
      <c r="Y480">
        <v>1</v>
      </c>
      <c r="Z480" s="1">
        <v>164937</v>
      </c>
    </row>
    <row r="481" spans="1:26" hidden="1" x14ac:dyDescent="0.25">
      <c r="A481" t="s">
        <v>674</v>
      </c>
      <c r="B481" t="s">
        <v>27</v>
      </c>
      <c r="C481" t="s">
        <v>28</v>
      </c>
      <c r="D481" t="s">
        <v>675</v>
      </c>
      <c r="E481" t="s">
        <v>70</v>
      </c>
      <c r="F481">
        <v>153010</v>
      </c>
      <c r="G481" s="1">
        <v>25082985</v>
      </c>
      <c r="H481" s="2">
        <v>45324</v>
      </c>
      <c r="I481" s="2">
        <v>45596</v>
      </c>
      <c r="J481">
        <v>272</v>
      </c>
      <c r="K481" t="s">
        <v>99</v>
      </c>
      <c r="L481" t="s">
        <v>692</v>
      </c>
      <c r="M481" t="s">
        <v>33</v>
      </c>
      <c r="N481">
        <v>1</v>
      </c>
      <c r="O481" s="2">
        <v>45656</v>
      </c>
      <c r="P481" t="s">
        <v>74</v>
      </c>
      <c r="Q481">
        <v>111</v>
      </c>
      <c r="R481" t="s">
        <v>693</v>
      </c>
      <c r="X481" s="1">
        <v>132289</v>
      </c>
      <c r="Y481">
        <v>1</v>
      </c>
      <c r="Z481" s="1">
        <v>132289</v>
      </c>
    </row>
    <row r="482" spans="1:26" hidden="1" x14ac:dyDescent="0.25">
      <c r="A482" t="s">
        <v>674</v>
      </c>
      <c r="B482" t="s">
        <v>27</v>
      </c>
      <c r="C482" t="s">
        <v>28</v>
      </c>
      <c r="D482" t="s">
        <v>675</v>
      </c>
      <c r="E482" t="s">
        <v>70</v>
      </c>
      <c r="F482">
        <v>153010</v>
      </c>
      <c r="G482" s="1">
        <v>25082985</v>
      </c>
      <c r="H482" s="2">
        <v>45324</v>
      </c>
      <c r="I482" s="2">
        <v>45596</v>
      </c>
      <c r="J482">
        <v>272</v>
      </c>
      <c r="K482" t="s">
        <v>99</v>
      </c>
      <c r="L482" t="s">
        <v>694</v>
      </c>
      <c r="M482" t="s">
        <v>91</v>
      </c>
      <c r="N482">
        <v>1</v>
      </c>
      <c r="O482" s="2">
        <v>45656</v>
      </c>
      <c r="P482" t="s">
        <v>74</v>
      </c>
      <c r="Q482">
        <v>111</v>
      </c>
      <c r="R482" t="s">
        <v>693</v>
      </c>
      <c r="X482" s="1">
        <v>7642</v>
      </c>
      <c r="Y482">
        <v>1</v>
      </c>
      <c r="Z482" s="1">
        <v>7642</v>
      </c>
    </row>
    <row r="483" spans="1:26" hidden="1" x14ac:dyDescent="0.25">
      <c r="A483" t="s">
        <v>674</v>
      </c>
      <c r="B483" t="s">
        <v>27</v>
      </c>
      <c r="C483" t="s">
        <v>28</v>
      </c>
      <c r="D483" t="s">
        <v>675</v>
      </c>
      <c r="E483" t="s">
        <v>70</v>
      </c>
      <c r="F483">
        <v>153010</v>
      </c>
      <c r="G483" s="1">
        <v>25082985</v>
      </c>
      <c r="H483" s="2">
        <v>45324</v>
      </c>
      <c r="I483" s="2">
        <v>45596</v>
      </c>
      <c r="J483">
        <v>272</v>
      </c>
      <c r="K483" t="s">
        <v>99</v>
      </c>
      <c r="L483" t="s">
        <v>695</v>
      </c>
      <c r="M483" t="s">
        <v>91</v>
      </c>
      <c r="O483" s="2">
        <v>45656</v>
      </c>
      <c r="P483" t="s">
        <v>74</v>
      </c>
      <c r="Q483">
        <v>859</v>
      </c>
      <c r="R483" t="s">
        <v>141</v>
      </c>
      <c r="X483" s="1">
        <v>9116</v>
      </c>
      <c r="Y483">
        <v>1</v>
      </c>
      <c r="Z483" s="1">
        <v>9116</v>
      </c>
    </row>
    <row r="484" spans="1:26" hidden="1" x14ac:dyDescent="0.25">
      <c r="A484" t="s">
        <v>674</v>
      </c>
      <c r="B484" t="s">
        <v>27</v>
      </c>
      <c r="C484" t="s">
        <v>28</v>
      </c>
      <c r="D484" t="s">
        <v>675</v>
      </c>
      <c r="E484" t="s">
        <v>70</v>
      </c>
      <c r="F484">
        <v>153010</v>
      </c>
      <c r="G484" s="1">
        <v>25082985</v>
      </c>
      <c r="H484" s="2">
        <v>45324</v>
      </c>
      <c r="I484" s="2">
        <v>45596</v>
      </c>
      <c r="J484">
        <v>272</v>
      </c>
      <c r="K484" t="s">
        <v>99</v>
      </c>
      <c r="L484" t="s">
        <v>696</v>
      </c>
      <c r="M484" t="s">
        <v>33</v>
      </c>
      <c r="O484" s="2">
        <v>45656</v>
      </c>
      <c r="P484" t="s">
        <v>74</v>
      </c>
      <c r="Q484">
        <v>167</v>
      </c>
      <c r="R484" t="s">
        <v>697</v>
      </c>
      <c r="X484" s="1">
        <v>27772</v>
      </c>
      <c r="Y484">
        <v>1</v>
      </c>
      <c r="Z484" s="1">
        <v>27772</v>
      </c>
    </row>
    <row r="485" spans="1:26" hidden="1" x14ac:dyDescent="0.25">
      <c r="A485" t="s">
        <v>674</v>
      </c>
      <c r="B485" t="s">
        <v>27</v>
      </c>
      <c r="C485" t="s">
        <v>28</v>
      </c>
      <c r="D485" t="s">
        <v>675</v>
      </c>
      <c r="E485" t="s">
        <v>70</v>
      </c>
      <c r="F485">
        <v>153010</v>
      </c>
      <c r="G485" s="1">
        <v>25082985</v>
      </c>
      <c r="H485" s="2">
        <v>45324</v>
      </c>
      <c r="I485" s="2">
        <v>45596</v>
      </c>
      <c r="J485">
        <v>272</v>
      </c>
      <c r="K485" t="s">
        <v>99</v>
      </c>
      <c r="L485" t="s">
        <v>698</v>
      </c>
      <c r="M485" t="s">
        <v>33</v>
      </c>
      <c r="N485">
        <v>1</v>
      </c>
      <c r="O485" s="2">
        <v>45656</v>
      </c>
      <c r="P485" t="s">
        <v>74</v>
      </c>
      <c r="Q485">
        <v>845</v>
      </c>
      <c r="R485" t="s">
        <v>109</v>
      </c>
      <c r="X485" s="1">
        <v>419760</v>
      </c>
      <c r="Y485">
        <v>1</v>
      </c>
      <c r="Z485" s="1">
        <v>419760</v>
      </c>
    </row>
    <row r="486" spans="1:26" hidden="1" x14ac:dyDescent="0.25">
      <c r="A486" t="s">
        <v>674</v>
      </c>
      <c r="B486" t="s">
        <v>27</v>
      </c>
      <c r="C486" t="s">
        <v>28</v>
      </c>
      <c r="D486" t="s">
        <v>675</v>
      </c>
      <c r="E486" t="s">
        <v>70</v>
      </c>
      <c r="F486">
        <v>153010</v>
      </c>
      <c r="G486" s="1">
        <v>25082985</v>
      </c>
      <c r="H486" s="2">
        <v>45324</v>
      </c>
      <c r="I486" s="2">
        <v>45596</v>
      </c>
      <c r="J486">
        <v>272</v>
      </c>
      <c r="K486" t="s">
        <v>99</v>
      </c>
      <c r="L486" t="s">
        <v>699</v>
      </c>
      <c r="M486" t="s">
        <v>33</v>
      </c>
      <c r="O486" s="2">
        <v>45656</v>
      </c>
      <c r="P486" t="s">
        <v>74</v>
      </c>
      <c r="Q486">
        <v>929</v>
      </c>
      <c r="R486" t="s">
        <v>331</v>
      </c>
      <c r="X486" s="1">
        <v>13780</v>
      </c>
      <c r="Y486">
        <v>1</v>
      </c>
      <c r="Z486" s="1">
        <v>13780</v>
      </c>
    </row>
    <row r="487" spans="1:26" hidden="1" x14ac:dyDescent="0.25">
      <c r="A487" t="s">
        <v>674</v>
      </c>
      <c r="B487" t="s">
        <v>27</v>
      </c>
      <c r="C487" t="s">
        <v>28</v>
      </c>
      <c r="D487" t="s">
        <v>675</v>
      </c>
      <c r="E487" t="s">
        <v>70</v>
      </c>
      <c r="F487">
        <v>153010</v>
      </c>
      <c r="G487" s="1">
        <v>25082985</v>
      </c>
      <c r="H487" s="2">
        <v>45324</v>
      </c>
      <c r="I487" s="2">
        <v>45596</v>
      </c>
      <c r="J487">
        <v>272</v>
      </c>
      <c r="K487" t="s">
        <v>99</v>
      </c>
      <c r="L487" t="s">
        <v>700</v>
      </c>
      <c r="M487" t="s">
        <v>33</v>
      </c>
      <c r="N487">
        <v>1</v>
      </c>
      <c r="O487" s="2">
        <v>45656</v>
      </c>
      <c r="P487" t="s">
        <v>74</v>
      </c>
      <c r="Q487">
        <v>911</v>
      </c>
      <c r="R487" t="s">
        <v>701</v>
      </c>
      <c r="X487" s="1">
        <v>700000</v>
      </c>
      <c r="Y487">
        <v>1</v>
      </c>
      <c r="Z487" s="1">
        <v>700000</v>
      </c>
    </row>
    <row r="488" spans="1:26" hidden="1" x14ac:dyDescent="0.25">
      <c r="A488" t="s">
        <v>674</v>
      </c>
      <c r="B488" t="s">
        <v>27</v>
      </c>
      <c r="C488" t="s">
        <v>28</v>
      </c>
      <c r="D488" t="s">
        <v>675</v>
      </c>
      <c r="E488" t="s">
        <v>70</v>
      </c>
      <c r="F488">
        <v>153010</v>
      </c>
      <c r="G488" s="1">
        <v>25082985</v>
      </c>
      <c r="H488" s="2">
        <v>45324</v>
      </c>
      <c r="I488" s="2">
        <v>45596</v>
      </c>
      <c r="J488">
        <v>272</v>
      </c>
      <c r="K488" t="s">
        <v>99</v>
      </c>
      <c r="L488" t="s">
        <v>702</v>
      </c>
      <c r="M488" t="s">
        <v>33</v>
      </c>
      <c r="O488" s="2">
        <v>45656</v>
      </c>
      <c r="P488" t="s">
        <v>74</v>
      </c>
      <c r="Q488">
        <v>713</v>
      </c>
      <c r="R488" t="s">
        <v>703</v>
      </c>
      <c r="X488" s="1">
        <v>17000</v>
      </c>
      <c r="Y488">
        <v>1</v>
      </c>
      <c r="Z488" s="1">
        <v>17000</v>
      </c>
    </row>
    <row r="489" spans="1:26" hidden="1" x14ac:dyDescent="0.25">
      <c r="A489" t="s">
        <v>674</v>
      </c>
      <c r="B489" t="s">
        <v>27</v>
      </c>
      <c r="C489" t="s">
        <v>28</v>
      </c>
      <c r="D489" t="s">
        <v>675</v>
      </c>
      <c r="E489" t="s">
        <v>70</v>
      </c>
      <c r="F489">
        <v>153010</v>
      </c>
      <c r="G489" s="1">
        <v>25082985</v>
      </c>
      <c r="H489" s="2">
        <v>45324</v>
      </c>
      <c r="I489" s="2">
        <v>45596</v>
      </c>
      <c r="J489">
        <v>272</v>
      </c>
      <c r="K489" t="s">
        <v>99</v>
      </c>
      <c r="L489" t="s">
        <v>704</v>
      </c>
      <c r="M489" t="s">
        <v>33</v>
      </c>
      <c r="N489">
        <v>1</v>
      </c>
      <c r="O489" s="2">
        <v>45656</v>
      </c>
      <c r="P489" t="s">
        <v>74</v>
      </c>
      <c r="Q489">
        <v>713</v>
      </c>
      <c r="R489" t="s">
        <v>703</v>
      </c>
      <c r="X489">
        <v>936</v>
      </c>
      <c r="Y489">
        <v>1</v>
      </c>
      <c r="Z489">
        <v>936</v>
      </c>
    </row>
    <row r="490" spans="1:26" hidden="1" x14ac:dyDescent="0.25">
      <c r="A490" t="s">
        <v>674</v>
      </c>
      <c r="B490" t="s">
        <v>27</v>
      </c>
      <c r="C490" t="s">
        <v>28</v>
      </c>
      <c r="D490" t="s">
        <v>675</v>
      </c>
      <c r="E490" t="s">
        <v>70</v>
      </c>
      <c r="F490">
        <v>153010</v>
      </c>
      <c r="G490" s="1">
        <v>25082985</v>
      </c>
      <c r="H490" s="2">
        <v>45324</v>
      </c>
      <c r="I490" s="2">
        <v>45596</v>
      </c>
      <c r="J490">
        <v>272</v>
      </c>
      <c r="K490" t="s">
        <v>99</v>
      </c>
      <c r="L490" t="s">
        <v>705</v>
      </c>
      <c r="M490" t="s">
        <v>33</v>
      </c>
      <c r="O490" s="2">
        <v>45656</v>
      </c>
      <c r="P490" t="s">
        <v>74</v>
      </c>
      <c r="Q490">
        <v>871</v>
      </c>
      <c r="R490" t="s">
        <v>347</v>
      </c>
      <c r="X490" s="1">
        <v>120000</v>
      </c>
      <c r="Y490">
        <v>1</v>
      </c>
      <c r="Z490" s="1">
        <v>120000</v>
      </c>
    </row>
    <row r="491" spans="1:26" hidden="1" x14ac:dyDescent="0.25">
      <c r="A491" t="s">
        <v>674</v>
      </c>
      <c r="B491" t="s">
        <v>27</v>
      </c>
      <c r="C491" t="s">
        <v>28</v>
      </c>
      <c r="D491" t="s">
        <v>675</v>
      </c>
      <c r="E491" t="s">
        <v>70</v>
      </c>
      <c r="F491">
        <v>153010</v>
      </c>
      <c r="G491" s="1">
        <v>25082985</v>
      </c>
      <c r="H491" s="2">
        <v>45324</v>
      </c>
      <c r="I491" s="2">
        <v>45596</v>
      </c>
      <c r="J491">
        <v>272</v>
      </c>
      <c r="K491" t="s">
        <v>99</v>
      </c>
      <c r="L491" t="s">
        <v>706</v>
      </c>
      <c r="M491" t="s">
        <v>33</v>
      </c>
      <c r="N491">
        <v>1</v>
      </c>
      <c r="O491" s="2">
        <v>45656</v>
      </c>
      <c r="P491" t="s">
        <v>74</v>
      </c>
      <c r="Q491">
        <v>853</v>
      </c>
      <c r="R491" t="s">
        <v>112</v>
      </c>
      <c r="X491" s="1">
        <v>14946</v>
      </c>
      <c r="Y491">
        <v>1</v>
      </c>
      <c r="Z491" s="1">
        <v>14946</v>
      </c>
    </row>
    <row r="492" spans="1:26" hidden="1" x14ac:dyDescent="0.25">
      <c r="A492" t="s">
        <v>674</v>
      </c>
      <c r="B492" t="s">
        <v>27</v>
      </c>
      <c r="C492" t="s">
        <v>28</v>
      </c>
      <c r="D492" t="s">
        <v>675</v>
      </c>
      <c r="E492" t="s">
        <v>70</v>
      </c>
      <c r="F492">
        <v>153010</v>
      </c>
      <c r="G492" s="1">
        <v>25082985</v>
      </c>
      <c r="H492" s="2">
        <v>45324</v>
      </c>
      <c r="I492" s="2">
        <v>45596</v>
      </c>
      <c r="J492">
        <v>272</v>
      </c>
      <c r="K492" t="s">
        <v>99</v>
      </c>
      <c r="L492" t="s">
        <v>707</v>
      </c>
      <c r="M492" t="s">
        <v>33</v>
      </c>
      <c r="O492" s="2">
        <v>45656</v>
      </c>
      <c r="P492" t="s">
        <v>74</v>
      </c>
      <c r="Q492">
        <v>859</v>
      </c>
      <c r="R492" t="s">
        <v>141</v>
      </c>
      <c r="X492" s="1">
        <v>52320</v>
      </c>
      <c r="Y492">
        <v>1</v>
      </c>
      <c r="Z492" s="1">
        <v>52320</v>
      </c>
    </row>
    <row r="493" spans="1:26" hidden="1" x14ac:dyDescent="0.25">
      <c r="A493" t="s">
        <v>674</v>
      </c>
      <c r="B493" t="s">
        <v>27</v>
      </c>
      <c r="C493" t="s">
        <v>28</v>
      </c>
      <c r="D493" t="s">
        <v>675</v>
      </c>
      <c r="E493" t="s">
        <v>70</v>
      </c>
      <c r="F493">
        <v>153010</v>
      </c>
      <c r="G493" s="1">
        <v>25082985</v>
      </c>
      <c r="H493" s="2">
        <v>45324</v>
      </c>
      <c r="I493" s="2">
        <v>45596</v>
      </c>
      <c r="J493">
        <v>272</v>
      </c>
      <c r="K493" t="s">
        <v>99</v>
      </c>
      <c r="L493" t="s">
        <v>708</v>
      </c>
      <c r="M493" t="s">
        <v>33</v>
      </c>
      <c r="O493" s="2">
        <v>45656</v>
      </c>
      <c r="P493" t="s">
        <v>74</v>
      </c>
      <c r="Q493">
        <v>691</v>
      </c>
      <c r="R493" t="s">
        <v>709</v>
      </c>
      <c r="X493" s="1">
        <v>59698</v>
      </c>
      <c r="Y493">
        <v>1</v>
      </c>
      <c r="Z493" s="1">
        <v>59698</v>
      </c>
    </row>
    <row r="494" spans="1:26" hidden="1" x14ac:dyDescent="0.25">
      <c r="A494" t="s">
        <v>674</v>
      </c>
      <c r="B494" t="s">
        <v>27</v>
      </c>
      <c r="C494" t="s">
        <v>28</v>
      </c>
      <c r="D494" t="s">
        <v>675</v>
      </c>
      <c r="E494" t="s">
        <v>70</v>
      </c>
      <c r="F494">
        <v>153010</v>
      </c>
      <c r="G494" s="1">
        <v>25082985</v>
      </c>
      <c r="H494" s="2">
        <v>45324</v>
      </c>
      <c r="I494" s="2">
        <v>45596</v>
      </c>
      <c r="J494">
        <v>272</v>
      </c>
      <c r="K494" t="s">
        <v>99</v>
      </c>
      <c r="L494" t="s">
        <v>710</v>
      </c>
      <c r="M494" t="s">
        <v>73</v>
      </c>
      <c r="N494">
        <v>1</v>
      </c>
      <c r="O494" s="2">
        <v>45656</v>
      </c>
      <c r="P494" t="s">
        <v>74</v>
      </c>
      <c r="Q494">
        <v>691</v>
      </c>
      <c r="R494" t="s">
        <v>709</v>
      </c>
      <c r="X494" s="1">
        <v>4327615</v>
      </c>
      <c r="Y494">
        <v>1</v>
      </c>
      <c r="Z494" s="1">
        <v>4327615</v>
      </c>
    </row>
    <row r="495" spans="1:26" hidden="1" x14ac:dyDescent="0.25">
      <c r="A495" t="s">
        <v>674</v>
      </c>
      <c r="B495" t="s">
        <v>27</v>
      </c>
      <c r="C495" t="s">
        <v>28</v>
      </c>
      <c r="D495" t="s">
        <v>675</v>
      </c>
      <c r="E495" t="s">
        <v>70</v>
      </c>
      <c r="F495">
        <v>153010</v>
      </c>
      <c r="G495" s="1">
        <v>25082985</v>
      </c>
      <c r="H495" s="2">
        <v>45324</v>
      </c>
      <c r="I495" s="2">
        <v>45596</v>
      </c>
      <c r="J495">
        <v>272</v>
      </c>
      <c r="K495" t="s">
        <v>99</v>
      </c>
      <c r="L495" t="s">
        <v>711</v>
      </c>
      <c r="M495" t="s">
        <v>33</v>
      </c>
      <c r="N495">
        <v>1</v>
      </c>
      <c r="O495" s="2">
        <v>45656</v>
      </c>
      <c r="P495" t="s">
        <v>74</v>
      </c>
      <c r="Q495">
        <v>859</v>
      </c>
      <c r="R495" t="s">
        <v>141</v>
      </c>
      <c r="X495" s="1">
        <v>50000</v>
      </c>
      <c r="Y495">
        <v>1</v>
      </c>
      <c r="Z495" s="1">
        <v>50000</v>
      </c>
    </row>
    <row r="496" spans="1:26" hidden="1" x14ac:dyDescent="0.25">
      <c r="A496" t="s">
        <v>674</v>
      </c>
      <c r="B496" t="s">
        <v>27</v>
      </c>
      <c r="C496" t="s">
        <v>28</v>
      </c>
      <c r="D496" t="s">
        <v>675</v>
      </c>
      <c r="E496" t="s">
        <v>70</v>
      </c>
      <c r="F496">
        <v>153010</v>
      </c>
      <c r="G496" s="1">
        <v>25082985</v>
      </c>
      <c r="H496" s="2">
        <v>45324</v>
      </c>
      <c r="I496" s="2">
        <v>45596</v>
      </c>
      <c r="J496">
        <v>272</v>
      </c>
      <c r="K496" t="s">
        <v>99</v>
      </c>
      <c r="L496" t="s">
        <v>712</v>
      </c>
      <c r="M496" t="s">
        <v>33</v>
      </c>
      <c r="N496">
        <v>1</v>
      </c>
      <c r="O496" s="2">
        <v>45656</v>
      </c>
      <c r="P496" t="s">
        <v>74</v>
      </c>
      <c r="Q496">
        <v>943</v>
      </c>
      <c r="R496" t="s">
        <v>391</v>
      </c>
      <c r="X496" s="1">
        <v>61795</v>
      </c>
      <c r="Y496">
        <v>1</v>
      </c>
      <c r="Z496" s="1">
        <v>61795</v>
      </c>
    </row>
    <row r="497" spans="1:26" hidden="1" x14ac:dyDescent="0.25">
      <c r="A497" t="s">
        <v>674</v>
      </c>
      <c r="B497" t="s">
        <v>27</v>
      </c>
      <c r="C497" t="s">
        <v>28</v>
      </c>
      <c r="D497" t="s">
        <v>675</v>
      </c>
      <c r="E497" t="s">
        <v>70</v>
      </c>
      <c r="F497">
        <v>153010</v>
      </c>
      <c r="G497" s="1">
        <v>25082985</v>
      </c>
      <c r="H497" s="2">
        <v>45324</v>
      </c>
      <c r="I497" s="2">
        <v>45596</v>
      </c>
      <c r="J497">
        <v>272</v>
      </c>
      <c r="K497" t="s">
        <v>99</v>
      </c>
      <c r="L497" t="s">
        <v>713</v>
      </c>
      <c r="M497" t="s">
        <v>73</v>
      </c>
      <c r="O497" s="2">
        <v>45656</v>
      </c>
      <c r="P497" t="s">
        <v>74</v>
      </c>
      <c r="Q497">
        <v>942</v>
      </c>
      <c r="R497" t="s">
        <v>714</v>
      </c>
      <c r="X497" s="1">
        <v>68663</v>
      </c>
      <c r="Y497">
        <v>1</v>
      </c>
      <c r="Z497" s="1">
        <v>68663</v>
      </c>
    </row>
    <row r="498" spans="1:26" hidden="1" x14ac:dyDescent="0.25">
      <c r="A498" t="s">
        <v>674</v>
      </c>
      <c r="B498" t="s">
        <v>27</v>
      </c>
      <c r="C498" t="s">
        <v>28</v>
      </c>
      <c r="D498" t="s">
        <v>675</v>
      </c>
      <c r="E498" t="s">
        <v>70</v>
      </c>
      <c r="F498">
        <v>153010</v>
      </c>
      <c r="G498" s="1">
        <v>25082985</v>
      </c>
      <c r="H498" s="2">
        <v>45324</v>
      </c>
      <c r="I498" s="2">
        <v>45596</v>
      </c>
      <c r="J498">
        <v>272</v>
      </c>
      <c r="K498" t="s">
        <v>99</v>
      </c>
      <c r="L498" t="s">
        <v>715</v>
      </c>
      <c r="M498" t="s">
        <v>73</v>
      </c>
      <c r="N498">
        <v>1</v>
      </c>
      <c r="O498" s="2">
        <v>45656</v>
      </c>
      <c r="P498" t="s">
        <v>74</v>
      </c>
      <c r="Q498">
        <v>863</v>
      </c>
      <c r="R498" t="s">
        <v>716</v>
      </c>
      <c r="X498" s="1">
        <v>791570</v>
      </c>
      <c r="Y498">
        <v>1</v>
      </c>
      <c r="Z498" s="1">
        <v>791570</v>
      </c>
    </row>
    <row r="499" spans="1:26" x14ac:dyDescent="0.25">
      <c r="A499" t="s">
        <v>674</v>
      </c>
      <c r="B499" t="s">
        <v>27</v>
      </c>
      <c r="C499" t="s">
        <v>28</v>
      </c>
      <c r="D499" t="s">
        <v>675</v>
      </c>
      <c r="E499" t="s">
        <v>70</v>
      </c>
      <c r="F499">
        <v>153010</v>
      </c>
      <c r="G499" s="1">
        <v>25082985</v>
      </c>
      <c r="H499" s="2">
        <v>45324</v>
      </c>
      <c r="I499" s="2">
        <v>45596</v>
      </c>
      <c r="J499">
        <v>272</v>
      </c>
      <c r="K499" t="s">
        <v>99</v>
      </c>
      <c r="L499" t="s">
        <v>717</v>
      </c>
      <c r="M499" t="s">
        <v>73</v>
      </c>
      <c r="N499">
        <v>1</v>
      </c>
      <c r="O499" s="2">
        <v>45656</v>
      </c>
      <c r="P499" t="s">
        <v>74</v>
      </c>
      <c r="Q499">
        <v>851</v>
      </c>
      <c r="R499" t="s">
        <v>81</v>
      </c>
      <c r="X499" s="1">
        <v>6533242</v>
      </c>
      <c r="Y499">
        <v>1</v>
      </c>
      <c r="Z499" s="1">
        <v>6533242</v>
      </c>
    </row>
    <row r="500" spans="1:26" x14ac:dyDescent="0.25">
      <c r="A500" t="s">
        <v>674</v>
      </c>
      <c r="B500" t="s">
        <v>27</v>
      </c>
      <c r="C500" t="s">
        <v>28</v>
      </c>
      <c r="D500" t="s">
        <v>675</v>
      </c>
      <c r="E500" t="s">
        <v>70</v>
      </c>
      <c r="F500">
        <v>153010</v>
      </c>
      <c r="G500" s="1">
        <v>25082985</v>
      </c>
      <c r="H500" s="2">
        <v>45324</v>
      </c>
      <c r="I500" s="2">
        <v>45596</v>
      </c>
      <c r="J500">
        <v>272</v>
      </c>
      <c r="K500" t="s">
        <v>99</v>
      </c>
      <c r="L500" t="s">
        <v>718</v>
      </c>
      <c r="M500" t="s">
        <v>33</v>
      </c>
      <c r="O500" s="2">
        <v>45656</v>
      </c>
      <c r="P500" t="s">
        <v>74</v>
      </c>
      <c r="Q500">
        <v>851</v>
      </c>
      <c r="R500" t="s">
        <v>81</v>
      </c>
      <c r="X500" s="1">
        <v>1864011</v>
      </c>
      <c r="Y500">
        <v>1</v>
      </c>
      <c r="Z500" s="1">
        <v>1864011</v>
      </c>
    </row>
    <row r="501" spans="1:26" hidden="1" x14ac:dyDescent="0.25">
      <c r="A501" t="s">
        <v>674</v>
      </c>
      <c r="B501" t="s">
        <v>27</v>
      </c>
      <c r="C501" t="s">
        <v>28</v>
      </c>
      <c r="D501" t="s">
        <v>675</v>
      </c>
      <c r="E501" t="s">
        <v>70</v>
      </c>
      <c r="F501">
        <v>153010</v>
      </c>
      <c r="G501" s="1">
        <v>25082985</v>
      </c>
      <c r="H501" s="2">
        <v>45324</v>
      </c>
      <c r="I501" s="2">
        <v>45596</v>
      </c>
      <c r="J501">
        <v>272</v>
      </c>
      <c r="K501" t="s">
        <v>99</v>
      </c>
      <c r="L501" t="s">
        <v>719</v>
      </c>
      <c r="M501" t="s">
        <v>33</v>
      </c>
      <c r="O501" s="2">
        <v>45656</v>
      </c>
      <c r="P501" t="s">
        <v>74</v>
      </c>
      <c r="Q501">
        <v>643</v>
      </c>
      <c r="R501" t="s">
        <v>720</v>
      </c>
      <c r="X501" s="1">
        <v>294409</v>
      </c>
      <c r="Y501">
        <v>1</v>
      </c>
      <c r="Z501" s="1">
        <v>294409</v>
      </c>
    </row>
    <row r="502" spans="1:26" hidden="1" x14ac:dyDescent="0.25">
      <c r="A502" t="s">
        <v>674</v>
      </c>
      <c r="B502" t="s">
        <v>27</v>
      </c>
      <c r="C502" t="s">
        <v>28</v>
      </c>
      <c r="D502" t="s">
        <v>675</v>
      </c>
      <c r="E502" t="s">
        <v>70</v>
      </c>
      <c r="F502">
        <v>153010</v>
      </c>
      <c r="G502" s="1">
        <v>25082985</v>
      </c>
      <c r="H502" s="2">
        <v>45324</v>
      </c>
      <c r="I502" s="2">
        <v>45596</v>
      </c>
      <c r="J502">
        <v>272</v>
      </c>
      <c r="K502" t="s">
        <v>99</v>
      </c>
      <c r="L502" t="s">
        <v>721</v>
      </c>
      <c r="M502" t="s">
        <v>33</v>
      </c>
      <c r="N502">
        <v>1</v>
      </c>
      <c r="O502" s="2">
        <v>45656</v>
      </c>
      <c r="P502" t="s">
        <v>74</v>
      </c>
      <c r="Q502">
        <v>872</v>
      </c>
      <c r="R502" t="s">
        <v>119</v>
      </c>
      <c r="X502" s="1">
        <v>2760023</v>
      </c>
      <c r="Y502">
        <v>1</v>
      </c>
      <c r="Z502" s="1">
        <v>2760023</v>
      </c>
    </row>
    <row r="503" spans="1:26" hidden="1" x14ac:dyDescent="0.25">
      <c r="A503" t="s">
        <v>674</v>
      </c>
      <c r="B503" t="s">
        <v>27</v>
      </c>
      <c r="C503" t="s">
        <v>28</v>
      </c>
      <c r="D503" t="s">
        <v>675</v>
      </c>
      <c r="E503" t="s">
        <v>70</v>
      </c>
      <c r="F503">
        <v>153010</v>
      </c>
      <c r="G503" s="1">
        <v>25082985</v>
      </c>
      <c r="H503" s="2">
        <v>45324</v>
      </c>
      <c r="I503" s="2">
        <v>45596</v>
      </c>
      <c r="J503">
        <v>272</v>
      </c>
      <c r="K503" t="s">
        <v>99</v>
      </c>
      <c r="L503" t="s">
        <v>722</v>
      </c>
      <c r="M503" t="s">
        <v>73</v>
      </c>
      <c r="N503">
        <v>1</v>
      </c>
      <c r="O503" s="2">
        <v>45656</v>
      </c>
      <c r="P503" t="s">
        <v>74</v>
      </c>
      <c r="Q503">
        <v>853</v>
      </c>
      <c r="R503" t="s">
        <v>112</v>
      </c>
      <c r="X503" s="1">
        <v>4908930</v>
      </c>
      <c r="Y503">
        <v>1</v>
      </c>
      <c r="Z503" s="1">
        <v>4908930</v>
      </c>
    </row>
    <row r="504" spans="1:26" hidden="1" x14ac:dyDescent="0.25">
      <c r="A504" t="s">
        <v>674</v>
      </c>
      <c r="B504" t="s">
        <v>27</v>
      </c>
      <c r="C504" t="s">
        <v>28</v>
      </c>
      <c r="D504" t="s">
        <v>675</v>
      </c>
      <c r="E504" t="s">
        <v>70</v>
      </c>
      <c r="F504">
        <v>153010</v>
      </c>
      <c r="G504" s="1">
        <v>25082985</v>
      </c>
      <c r="H504" s="2">
        <v>45324</v>
      </c>
      <c r="I504" s="2">
        <v>45596</v>
      </c>
      <c r="J504">
        <v>272</v>
      </c>
      <c r="K504" t="s">
        <v>99</v>
      </c>
      <c r="L504" t="s">
        <v>723</v>
      </c>
      <c r="M504" t="s">
        <v>33</v>
      </c>
      <c r="O504" s="2">
        <v>45656</v>
      </c>
      <c r="P504" t="s">
        <v>74</v>
      </c>
      <c r="Q504">
        <v>643</v>
      </c>
      <c r="R504" t="s">
        <v>720</v>
      </c>
      <c r="X504" s="1">
        <v>303916</v>
      </c>
      <c r="Y504">
        <v>1</v>
      </c>
      <c r="Z504" s="1">
        <v>303916</v>
      </c>
    </row>
    <row r="505" spans="1:26" hidden="1" x14ac:dyDescent="0.25">
      <c r="A505" t="s">
        <v>724</v>
      </c>
      <c r="B505" t="s">
        <v>27</v>
      </c>
      <c r="D505" t="s">
        <v>725</v>
      </c>
      <c r="E505" t="s">
        <v>30</v>
      </c>
      <c r="F505">
        <v>153010</v>
      </c>
      <c r="G505" s="1">
        <v>1023862.01</v>
      </c>
      <c r="H505" s="2">
        <v>45293</v>
      </c>
      <c r="I505" s="2">
        <v>45653</v>
      </c>
      <c r="J505">
        <v>360</v>
      </c>
      <c r="K505" t="s">
        <v>726</v>
      </c>
      <c r="L505" t="s">
        <v>727</v>
      </c>
      <c r="M505" t="s">
        <v>33</v>
      </c>
      <c r="N505">
        <v>1</v>
      </c>
      <c r="O505" s="2">
        <v>45656</v>
      </c>
      <c r="P505" t="s">
        <v>34</v>
      </c>
      <c r="Q505">
        <v>7050</v>
      </c>
      <c r="R505" t="s">
        <v>728</v>
      </c>
      <c r="S505">
        <v>2079</v>
      </c>
      <c r="T505" t="s">
        <v>729</v>
      </c>
      <c r="X505" s="1">
        <v>188000</v>
      </c>
      <c r="Y505">
        <v>1</v>
      </c>
      <c r="Z505" s="1">
        <v>188000</v>
      </c>
    </row>
    <row r="506" spans="1:26" hidden="1" x14ac:dyDescent="0.25">
      <c r="A506" t="s">
        <v>724</v>
      </c>
      <c r="B506" t="s">
        <v>27</v>
      </c>
      <c r="D506" t="s">
        <v>725</v>
      </c>
      <c r="E506" t="s">
        <v>30</v>
      </c>
      <c r="F506">
        <v>153010</v>
      </c>
      <c r="G506" s="1">
        <v>1023862.01</v>
      </c>
      <c r="H506" s="2">
        <v>45293</v>
      </c>
      <c r="I506" s="2">
        <v>45653</v>
      </c>
      <c r="J506">
        <v>360</v>
      </c>
      <c r="K506" t="s">
        <v>726</v>
      </c>
      <c r="L506" t="s">
        <v>727</v>
      </c>
      <c r="M506" t="s">
        <v>33</v>
      </c>
      <c r="N506">
        <v>2</v>
      </c>
      <c r="O506" s="2">
        <v>45656</v>
      </c>
      <c r="P506" t="s">
        <v>34</v>
      </c>
      <c r="Q506">
        <v>7050</v>
      </c>
      <c r="R506" t="s">
        <v>728</v>
      </c>
      <c r="S506">
        <v>15766</v>
      </c>
      <c r="T506" t="s">
        <v>730</v>
      </c>
      <c r="X506" s="1">
        <v>10000</v>
      </c>
      <c r="Y506">
        <v>1</v>
      </c>
      <c r="Z506" s="1">
        <v>10000</v>
      </c>
    </row>
    <row r="507" spans="1:26" hidden="1" x14ac:dyDescent="0.25">
      <c r="A507" t="s">
        <v>724</v>
      </c>
      <c r="B507" t="s">
        <v>27</v>
      </c>
      <c r="D507" t="s">
        <v>725</v>
      </c>
      <c r="E507" t="s">
        <v>30</v>
      </c>
      <c r="F507">
        <v>153010</v>
      </c>
      <c r="G507" s="1">
        <v>1023862.01</v>
      </c>
      <c r="H507" s="2">
        <v>45293</v>
      </c>
      <c r="I507" s="2">
        <v>45653</v>
      </c>
      <c r="J507">
        <v>360</v>
      </c>
      <c r="K507" t="s">
        <v>726</v>
      </c>
      <c r="L507" t="s">
        <v>731</v>
      </c>
      <c r="M507" t="s">
        <v>73</v>
      </c>
      <c r="N507">
        <v>1</v>
      </c>
      <c r="O507" s="2">
        <v>45382</v>
      </c>
      <c r="P507" t="s">
        <v>34</v>
      </c>
      <c r="Q507">
        <v>6135</v>
      </c>
      <c r="R507" t="s">
        <v>163</v>
      </c>
      <c r="S507">
        <v>10708</v>
      </c>
      <c r="T507" t="s">
        <v>200</v>
      </c>
      <c r="U507">
        <v>419859</v>
      </c>
      <c r="V507" t="s">
        <v>732</v>
      </c>
      <c r="W507" t="s">
        <v>166</v>
      </c>
      <c r="X507">
        <v>11.9</v>
      </c>
      <c r="Y507">
        <v>10</v>
      </c>
      <c r="Z507">
        <v>119</v>
      </c>
    </row>
    <row r="508" spans="1:26" hidden="1" x14ac:dyDescent="0.25">
      <c r="A508" t="s">
        <v>724</v>
      </c>
      <c r="B508" t="s">
        <v>27</v>
      </c>
      <c r="D508" t="s">
        <v>725</v>
      </c>
      <c r="E508" t="s">
        <v>30</v>
      </c>
      <c r="F508">
        <v>153010</v>
      </c>
      <c r="G508" s="1">
        <v>1023862.01</v>
      </c>
      <c r="H508" s="2">
        <v>45293</v>
      </c>
      <c r="I508" s="2">
        <v>45653</v>
      </c>
      <c r="J508">
        <v>360</v>
      </c>
      <c r="K508" t="s">
        <v>726</v>
      </c>
      <c r="L508" t="s">
        <v>731</v>
      </c>
      <c r="M508" t="s">
        <v>73</v>
      </c>
      <c r="N508">
        <v>2</v>
      </c>
      <c r="O508" s="2">
        <v>45382</v>
      </c>
      <c r="P508" t="s">
        <v>34</v>
      </c>
      <c r="Q508">
        <v>6135</v>
      </c>
      <c r="R508" t="s">
        <v>163</v>
      </c>
      <c r="S508">
        <v>10708</v>
      </c>
      <c r="T508" t="s">
        <v>200</v>
      </c>
      <c r="U508">
        <v>419860</v>
      </c>
      <c r="V508" t="s">
        <v>733</v>
      </c>
      <c r="W508" t="s">
        <v>166</v>
      </c>
      <c r="X508">
        <v>69.239999999999995</v>
      </c>
      <c r="Y508">
        <v>4</v>
      </c>
      <c r="Z508">
        <v>276.95999999999998</v>
      </c>
    </row>
    <row r="509" spans="1:26" hidden="1" x14ac:dyDescent="0.25">
      <c r="A509" t="s">
        <v>724</v>
      </c>
      <c r="B509" t="s">
        <v>27</v>
      </c>
      <c r="D509" t="s">
        <v>725</v>
      </c>
      <c r="E509" t="s">
        <v>30</v>
      </c>
      <c r="F509">
        <v>153010</v>
      </c>
      <c r="G509" s="1">
        <v>1023862.01</v>
      </c>
      <c r="H509" s="2">
        <v>45293</v>
      </c>
      <c r="I509" s="2">
        <v>45653</v>
      </c>
      <c r="J509">
        <v>360</v>
      </c>
      <c r="K509" t="s">
        <v>726</v>
      </c>
      <c r="L509" t="s">
        <v>731</v>
      </c>
      <c r="M509" t="s">
        <v>73</v>
      </c>
      <c r="N509">
        <v>3</v>
      </c>
      <c r="O509" s="2">
        <v>45382</v>
      </c>
      <c r="P509" t="s">
        <v>34</v>
      </c>
      <c r="Q509">
        <v>7310</v>
      </c>
      <c r="R509" t="s">
        <v>206</v>
      </c>
      <c r="S509">
        <v>1045</v>
      </c>
      <c r="T509" t="s">
        <v>594</v>
      </c>
      <c r="U509">
        <v>399613</v>
      </c>
      <c r="V509" t="s">
        <v>734</v>
      </c>
      <c r="W509" t="s">
        <v>56</v>
      </c>
      <c r="X509">
        <v>679</v>
      </c>
      <c r="Y509">
        <v>1</v>
      </c>
      <c r="Z509">
        <v>679</v>
      </c>
    </row>
    <row r="510" spans="1:26" hidden="1" x14ac:dyDescent="0.25">
      <c r="A510" t="s">
        <v>724</v>
      </c>
      <c r="B510" t="s">
        <v>27</v>
      </c>
      <c r="D510" t="s">
        <v>725</v>
      </c>
      <c r="E510" t="s">
        <v>30</v>
      </c>
      <c r="F510">
        <v>153010</v>
      </c>
      <c r="G510" s="1">
        <v>1023862.01</v>
      </c>
      <c r="H510" s="2">
        <v>45293</v>
      </c>
      <c r="I510" s="2">
        <v>45653</v>
      </c>
      <c r="J510">
        <v>360</v>
      </c>
      <c r="K510" t="s">
        <v>726</v>
      </c>
      <c r="L510" t="s">
        <v>731</v>
      </c>
      <c r="M510" t="s">
        <v>73</v>
      </c>
      <c r="N510">
        <v>4</v>
      </c>
      <c r="O510" s="2">
        <v>45382</v>
      </c>
      <c r="P510" t="s">
        <v>34</v>
      </c>
      <c r="Q510">
        <v>4610</v>
      </c>
      <c r="R510" t="s">
        <v>466</v>
      </c>
      <c r="S510">
        <v>7451</v>
      </c>
      <c r="T510" t="s">
        <v>735</v>
      </c>
      <c r="U510">
        <v>392034</v>
      </c>
      <c r="V510" t="s">
        <v>736</v>
      </c>
      <c r="W510" t="s">
        <v>56</v>
      </c>
      <c r="X510">
        <v>660</v>
      </c>
      <c r="Y510">
        <v>1</v>
      </c>
      <c r="Z510">
        <v>660</v>
      </c>
    </row>
    <row r="511" spans="1:26" hidden="1" x14ac:dyDescent="0.25">
      <c r="A511" t="s">
        <v>724</v>
      </c>
      <c r="B511" t="s">
        <v>27</v>
      </c>
      <c r="D511" t="s">
        <v>725</v>
      </c>
      <c r="E511" t="s">
        <v>30</v>
      </c>
      <c r="F511">
        <v>153010</v>
      </c>
      <c r="G511" s="1">
        <v>1023862.01</v>
      </c>
      <c r="H511" s="2">
        <v>45293</v>
      </c>
      <c r="I511" s="2">
        <v>45653</v>
      </c>
      <c r="J511">
        <v>360</v>
      </c>
      <c r="K511" t="s">
        <v>726</v>
      </c>
      <c r="L511" t="s">
        <v>731</v>
      </c>
      <c r="M511" t="s">
        <v>73</v>
      </c>
      <c r="N511">
        <v>5</v>
      </c>
      <c r="O511" s="2">
        <v>45382</v>
      </c>
      <c r="P511" t="s">
        <v>34</v>
      </c>
      <c r="Q511">
        <v>5915</v>
      </c>
      <c r="R511" t="s">
        <v>177</v>
      </c>
      <c r="S511">
        <v>7472</v>
      </c>
      <c r="T511" t="s">
        <v>178</v>
      </c>
      <c r="U511">
        <v>381305</v>
      </c>
      <c r="V511" t="s">
        <v>737</v>
      </c>
      <c r="W511" t="s">
        <v>56</v>
      </c>
      <c r="X511">
        <v>69.989999999999995</v>
      </c>
      <c r="Y511">
        <v>15</v>
      </c>
      <c r="Z511" s="1">
        <v>1049.8499999999999</v>
      </c>
    </row>
    <row r="512" spans="1:26" hidden="1" x14ac:dyDescent="0.25">
      <c r="A512" t="s">
        <v>724</v>
      </c>
      <c r="B512" t="s">
        <v>27</v>
      </c>
      <c r="D512" t="s">
        <v>725</v>
      </c>
      <c r="E512" t="s">
        <v>30</v>
      </c>
      <c r="F512">
        <v>153010</v>
      </c>
      <c r="G512" s="1">
        <v>1023862.01</v>
      </c>
      <c r="H512" s="2">
        <v>45293</v>
      </c>
      <c r="I512" s="2">
        <v>45653</v>
      </c>
      <c r="J512">
        <v>360</v>
      </c>
      <c r="K512" t="s">
        <v>726</v>
      </c>
      <c r="L512" t="s">
        <v>731</v>
      </c>
      <c r="M512" t="s">
        <v>73</v>
      </c>
      <c r="N512">
        <v>6</v>
      </c>
      <c r="O512" s="2">
        <v>45382</v>
      </c>
      <c r="P512" t="s">
        <v>34</v>
      </c>
      <c r="Q512">
        <v>7090</v>
      </c>
      <c r="R512" t="s">
        <v>383</v>
      </c>
      <c r="S512">
        <v>18358</v>
      </c>
      <c r="T512" t="s">
        <v>738</v>
      </c>
      <c r="U512">
        <v>426542</v>
      </c>
      <c r="V512" t="s">
        <v>739</v>
      </c>
      <c r="W512" t="s">
        <v>56</v>
      </c>
      <c r="X512">
        <v>88.71</v>
      </c>
      <c r="Y512">
        <v>2</v>
      </c>
      <c r="Z512">
        <v>177.42</v>
      </c>
    </row>
    <row r="513" spans="1:26" hidden="1" x14ac:dyDescent="0.25">
      <c r="A513" t="s">
        <v>724</v>
      </c>
      <c r="B513" t="s">
        <v>27</v>
      </c>
      <c r="D513" t="s">
        <v>725</v>
      </c>
      <c r="E513" t="s">
        <v>30</v>
      </c>
      <c r="F513">
        <v>153010</v>
      </c>
      <c r="G513" s="1">
        <v>1023862.01</v>
      </c>
      <c r="H513" s="2">
        <v>45293</v>
      </c>
      <c r="I513" s="2">
        <v>45653</v>
      </c>
      <c r="J513">
        <v>360</v>
      </c>
      <c r="K513" t="s">
        <v>726</v>
      </c>
      <c r="L513" t="s">
        <v>731</v>
      </c>
      <c r="M513" t="s">
        <v>73</v>
      </c>
      <c r="N513">
        <v>7</v>
      </c>
      <c r="O513" s="2">
        <v>45382</v>
      </c>
      <c r="P513" t="s">
        <v>34</v>
      </c>
      <c r="Q513">
        <v>7090</v>
      </c>
      <c r="R513" t="s">
        <v>383</v>
      </c>
      <c r="S513">
        <v>13853</v>
      </c>
      <c r="T513" t="s">
        <v>740</v>
      </c>
      <c r="U513">
        <v>382293</v>
      </c>
      <c r="V513" t="s">
        <v>741</v>
      </c>
      <c r="W513" t="s">
        <v>231</v>
      </c>
      <c r="X513">
        <v>598.33000000000004</v>
      </c>
      <c r="Y513">
        <v>1</v>
      </c>
      <c r="Z513">
        <v>598.33000000000004</v>
      </c>
    </row>
    <row r="514" spans="1:26" hidden="1" x14ac:dyDescent="0.25">
      <c r="A514" t="s">
        <v>724</v>
      </c>
      <c r="B514" t="s">
        <v>27</v>
      </c>
      <c r="D514" t="s">
        <v>725</v>
      </c>
      <c r="E514" t="s">
        <v>30</v>
      </c>
      <c r="F514">
        <v>153010</v>
      </c>
      <c r="G514" s="1">
        <v>1023862.01</v>
      </c>
      <c r="H514" s="2">
        <v>45293</v>
      </c>
      <c r="I514" s="2">
        <v>45653</v>
      </c>
      <c r="J514">
        <v>360</v>
      </c>
      <c r="K514" t="s">
        <v>726</v>
      </c>
      <c r="L514" t="s">
        <v>731</v>
      </c>
      <c r="M514" t="s">
        <v>73</v>
      </c>
      <c r="N514">
        <v>8</v>
      </c>
      <c r="O514" s="2">
        <v>45382</v>
      </c>
      <c r="P514" t="s">
        <v>34</v>
      </c>
      <c r="Q514">
        <v>7090</v>
      </c>
      <c r="R514" t="s">
        <v>383</v>
      </c>
      <c r="S514">
        <v>13853</v>
      </c>
      <c r="T514" t="s">
        <v>740</v>
      </c>
      <c r="U514">
        <v>376239</v>
      </c>
      <c r="V514" t="s">
        <v>742</v>
      </c>
      <c r="W514" t="s">
        <v>56</v>
      </c>
      <c r="X514">
        <v>689.9</v>
      </c>
      <c r="Y514">
        <v>1</v>
      </c>
      <c r="Z514">
        <v>689.9</v>
      </c>
    </row>
    <row r="515" spans="1:26" hidden="1" x14ac:dyDescent="0.25">
      <c r="A515" t="s">
        <v>724</v>
      </c>
      <c r="B515" t="s">
        <v>27</v>
      </c>
      <c r="D515" t="s">
        <v>725</v>
      </c>
      <c r="E515" t="s">
        <v>30</v>
      </c>
      <c r="F515">
        <v>153010</v>
      </c>
      <c r="G515" s="1">
        <v>1023862.01</v>
      </c>
      <c r="H515" s="2">
        <v>45293</v>
      </c>
      <c r="I515" s="2">
        <v>45653</v>
      </c>
      <c r="J515">
        <v>360</v>
      </c>
      <c r="K515" t="s">
        <v>726</v>
      </c>
      <c r="L515" t="s">
        <v>731</v>
      </c>
      <c r="M515" t="s">
        <v>73</v>
      </c>
      <c r="N515">
        <v>9</v>
      </c>
      <c r="O515" s="2">
        <v>45382</v>
      </c>
      <c r="P515" t="s">
        <v>34</v>
      </c>
      <c r="Q515">
        <v>7090</v>
      </c>
      <c r="R515" t="s">
        <v>383</v>
      </c>
      <c r="S515">
        <v>13853</v>
      </c>
      <c r="T515" t="s">
        <v>740</v>
      </c>
      <c r="U515">
        <v>376240</v>
      </c>
      <c r="V515" t="s">
        <v>743</v>
      </c>
      <c r="W515" t="s">
        <v>56</v>
      </c>
      <c r="X515">
        <v>689.9</v>
      </c>
      <c r="Y515">
        <v>1</v>
      </c>
      <c r="Z515">
        <v>689.9</v>
      </c>
    </row>
    <row r="516" spans="1:26" hidden="1" x14ac:dyDescent="0.25">
      <c r="A516" t="s">
        <v>724</v>
      </c>
      <c r="B516" t="s">
        <v>27</v>
      </c>
      <c r="D516" t="s">
        <v>725</v>
      </c>
      <c r="E516" t="s">
        <v>30</v>
      </c>
      <c r="F516">
        <v>153010</v>
      </c>
      <c r="G516" s="1">
        <v>1023862.01</v>
      </c>
      <c r="H516" s="2">
        <v>45293</v>
      </c>
      <c r="I516" s="2">
        <v>45653</v>
      </c>
      <c r="J516">
        <v>360</v>
      </c>
      <c r="K516" t="s">
        <v>726</v>
      </c>
      <c r="L516" t="s">
        <v>731</v>
      </c>
      <c r="M516" t="s">
        <v>73</v>
      </c>
      <c r="N516">
        <v>10</v>
      </c>
      <c r="O516" s="2">
        <v>45382</v>
      </c>
      <c r="P516" t="s">
        <v>34</v>
      </c>
      <c r="Q516">
        <v>7090</v>
      </c>
      <c r="R516" t="s">
        <v>383</v>
      </c>
      <c r="S516">
        <v>13853</v>
      </c>
      <c r="T516" t="s">
        <v>740</v>
      </c>
      <c r="U516">
        <v>376238</v>
      </c>
      <c r="V516" t="s">
        <v>744</v>
      </c>
      <c r="W516" t="s">
        <v>56</v>
      </c>
      <c r="X516">
        <v>689.9</v>
      </c>
      <c r="Y516">
        <v>1</v>
      </c>
      <c r="Z516">
        <v>689.9</v>
      </c>
    </row>
    <row r="517" spans="1:26" hidden="1" x14ac:dyDescent="0.25">
      <c r="A517" t="s">
        <v>724</v>
      </c>
      <c r="B517" t="s">
        <v>27</v>
      </c>
      <c r="D517" t="s">
        <v>725</v>
      </c>
      <c r="E517" t="s">
        <v>30</v>
      </c>
      <c r="F517">
        <v>153010</v>
      </c>
      <c r="G517" s="1">
        <v>1023862.01</v>
      </c>
      <c r="H517" s="2">
        <v>45293</v>
      </c>
      <c r="I517" s="2">
        <v>45653</v>
      </c>
      <c r="J517">
        <v>360</v>
      </c>
      <c r="K517" t="s">
        <v>726</v>
      </c>
      <c r="L517" t="s">
        <v>731</v>
      </c>
      <c r="M517" t="s">
        <v>73</v>
      </c>
      <c r="N517">
        <v>11</v>
      </c>
      <c r="O517" s="2">
        <v>45382</v>
      </c>
      <c r="P517" t="s">
        <v>34</v>
      </c>
      <c r="Q517">
        <v>7090</v>
      </c>
      <c r="R517" t="s">
        <v>383</v>
      </c>
      <c r="S517">
        <v>13853</v>
      </c>
      <c r="T517" t="s">
        <v>740</v>
      </c>
      <c r="U517">
        <v>396448</v>
      </c>
      <c r="V517" t="s">
        <v>745</v>
      </c>
      <c r="W517" t="s">
        <v>56</v>
      </c>
      <c r="X517">
        <v>388.9</v>
      </c>
      <c r="Y517">
        <v>1</v>
      </c>
      <c r="Z517">
        <v>388.9</v>
      </c>
    </row>
    <row r="518" spans="1:26" hidden="1" x14ac:dyDescent="0.25">
      <c r="A518" t="s">
        <v>724</v>
      </c>
      <c r="B518" t="s">
        <v>27</v>
      </c>
      <c r="D518" t="s">
        <v>725</v>
      </c>
      <c r="E518" t="s">
        <v>30</v>
      </c>
      <c r="F518">
        <v>153010</v>
      </c>
      <c r="G518" s="1">
        <v>1023862.01</v>
      </c>
      <c r="H518" s="2">
        <v>45293</v>
      </c>
      <c r="I518" s="2">
        <v>45653</v>
      </c>
      <c r="J518">
        <v>360</v>
      </c>
      <c r="K518" t="s">
        <v>726</v>
      </c>
      <c r="L518" t="s">
        <v>731</v>
      </c>
      <c r="M518" t="s">
        <v>73</v>
      </c>
      <c r="N518">
        <v>12</v>
      </c>
      <c r="O518" s="2">
        <v>45382</v>
      </c>
      <c r="P518" t="s">
        <v>34</v>
      </c>
      <c r="Q518">
        <v>7090</v>
      </c>
      <c r="R518" t="s">
        <v>383</v>
      </c>
      <c r="S518">
        <v>13853</v>
      </c>
      <c r="T518" t="s">
        <v>740</v>
      </c>
      <c r="U518">
        <v>396446</v>
      </c>
      <c r="V518" t="s">
        <v>746</v>
      </c>
      <c r="W518" t="s">
        <v>56</v>
      </c>
      <c r="X518">
        <v>534.9</v>
      </c>
      <c r="Y518">
        <v>1</v>
      </c>
      <c r="Z518">
        <v>534.9</v>
      </c>
    </row>
    <row r="519" spans="1:26" hidden="1" x14ac:dyDescent="0.25">
      <c r="A519" t="s">
        <v>724</v>
      </c>
      <c r="B519" t="s">
        <v>27</v>
      </c>
      <c r="D519" t="s">
        <v>725</v>
      </c>
      <c r="E519" t="s">
        <v>30</v>
      </c>
      <c r="F519">
        <v>153010</v>
      </c>
      <c r="G519" s="1">
        <v>1023862.01</v>
      </c>
      <c r="H519" s="2">
        <v>45293</v>
      </c>
      <c r="I519" s="2">
        <v>45653</v>
      </c>
      <c r="J519">
        <v>360</v>
      </c>
      <c r="K519" t="s">
        <v>726</v>
      </c>
      <c r="L519" t="s">
        <v>731</v>
      </c>
      <c r="M519" t="s">
        <v>73</v>
      </c>
      <c r="N519">
        <v>13</v>
      </c>
      <c r="O519" s="2">
        <v>45382</v>
      </c>
      <c r="P519" t="s">
        <v>34</v>
      </c>
      <c r="Q519">
        <v>7090</v>
      </c>
      <c r="R519" t="s">
        <v>383</v>
      </c>
      <c r="S519">
        <v>13853</v>
      </c>
      <c r="T519" t="s">
        <v>740</v>
      </c>
      <c r="U519">
        <v>396445</v>
      </c>
      <c r="V519" t="s">
        <v>747</v>
      </c>
      <c r="W519" t="s">
        <v>56</v>
      </c>
      <c r="X519">
        <v>534.9</v>
      </c>
      <c r="Y519">
        <v>1</v>
      </c>
      <c r="Z519">
        <v>534.9</v>
      </c>
    </row>
    <row r="520" spans="1:26" hidden="1" x14ac:dyDescent="0.25">
      <c r="A520" t="s">
        <v>724</v>
      </c>
      <c r="B520" t="s">
        <v>27</v>
      </c>
      <c r="D520" t="s">
        <v>725</v>
      </c>
      <c r="E520" t="s">
        <v>30</v>
      </c>
      <c r="F520">
        <v>153010</v>
      </c>
      <c r="G520" s="1">
        <v>1023862.01</v>
      </c>
      <c r="H520" s="2">
        <v>45293</v>
      </c>
      <c r="I520" s="2">
        <v>45653</v>
      </c>
      <c r="J520">
        <v>360</v>
      </c>
      <c r="K520" t="s">
        <v>726</v>
      </c>
      <c r="L520" t="s">
        <v>731</v>
      </c>
      <c r="M520" t="s">
        <v>73</v>
      </c>
      <c r="N520">
        <v>14</v>
      </c>
      <c r="O520" s="2">
        <v>45382</v>
      </c>
      <c r="P520" t="s">
        <v>34</v>
      </c>
      <c r="Q520">
        <v>7090</v>
      </c>
      <c r="R520" t="s">
        <v>383</v>
      </c>
      <c r="S520">
        <v>13853</v>
      </c>
      <c r="T520" t="s">
        <v>740</v>
      </c>
      <c r="U520">
        <v>396447</v>
      </c>
      <c r="V520" t="s">
        <v>748</v>
      </c>
      <c r="W520" t="s">
        <v>56</v>
      </c>
      <c r="X520">
        <v>649.25</v>
      </c>
      <c r="Y520">
        <v>1</v>
      </c>
      <c r="Z520">
        <v>649.25</v>
      </c>
    </row>
    <row r="521" spans="1:26" hidden="1" x14ac:dyDescent="0.25">
      <c r="A521" t="s">
        <v>724</v>
      </c>
      <c r="B521" t="s">
        <v>27</v>
      </c>
      <c r="D521" t="s">
        <v>725</v>
      </c>
      <c r="E521" t="s">
        <v>30</v>
      </c>
      <c r="F521">
        <v>153010</v>
      </c>
      <c r="G521" s="1">
        <v>1023862.01</v>
      </c>
      <c r="H521" s="2">
        <v>45293</v>
      </c>
      <c r="I521" s="2">
        <v>45653</v>
      </c>
      <c r="J521">
        <v>360</v>
      </c>
      <c r="K521" t="s">
        <v>726</v>
      </c>
      <c r="L521" t="s">
        <v>731</v>
      </c>
      <c r="M521" t="s">
        <v>73</v>
      </c>
      <c r="N521">
        <v>15</v>
      </c>
      <c r="O521" s="2">
        <v>45382</v>
      </c>
      <c r="P521" t="s">
        <v>34</v>
      </c>
      <c r="Q521">
        <v>7110</v>
      </c>
      <c r="R521" t="s">
        <v>253</v>
      </c>
      <c r="S521">
        <v>313</v>
      </c>
      <c r="T521" t="s">
        <v>254</v>
      </c>
      <c r="U521">
        <v>458744</v>
      </c>
      <c r="V521" t="s">
        <v>749</v>
      </c>
      <c r="W521" t="s">
        <v>56</v>
      </c>
      <c r="X521" s="1">
        <v>1450</v>
      </c>
      <c r="Y521">
        <v>8</v>
      </c>
      <c r="Z521" s="1">
        <v>11600</v>
      </c>
    </row>
    <row r="522" spans="1:26" hidden="1" x14ac:dyDescent="0.25">
      <c r="A522" t="s">
        <v>724</v>
      </c>
      <c r="B522" t="s">
        <v>27</v>
      </c>
      <c r="D522" t="s">
        <v>725</v>
      </c>
      <c r="E522" t="s">
        <v>30</v>
      </c>
      <c r="F522">
        <v>153010</v>
      </c>
      <c r="G522" s="1">
        <v>1023862.01</v>
      </c>
      <c r="H522" s="2">
        <v>45293</v>
      </c>
      <c r="I522" s="2">
        <v>45653</v>
      </c>
      <c r="J522">
        <v>360</v>
      </c>
      <c r="K522" t="s">
        <v>726</v>
      </c>
      <c r="L522" t="s">
        <v>731</v>
      </c>
      <c r="M522" t="s">
        <v>73</v>
      </c>
      <c r="N522">
        <v>16</v>
      </c>
      <c r="O522" s="2">
        <v>45382</v>
      </c>
      <c r="P522" t="s">
        <v>34</v>
      </c>
      <c r="Q522">
        <v>7090</v>
      </c>
      <c r="R522" t="s">
        <v>383</v>
      </c>
      <c r="S522">
        <v>13853</v>
      </c>
      <c r="T522" t="s">
        <v>740</v>
      </c>
      <c r="U522">
        <v>369619</v>
      </c>
      <c r="V522" t="s">
        <v>750</v>
      </c>
      <c r="W522" t="s">
        <v>56</v>
      </c>
      <c r="X522">
        <v>695.99</v>
      </c>
      <c r="Y522">
        <v>1</v>
      </c>
      <c r="Z522">
        <v>695.99</v>
      </c>
    </row>
    <row r="523" spans="1:26" hidden="1" x14ac:dyDescent="0.25">
      <c r="A523" t="s">
        <v>724</v>
      </c>
      <c r="B523" t="s">
        <v>27</v>
      </c>
      <c r="D523" t="s">
        <v>725</v>
      </c>
      <c r="E523" t="s">
        <v>30</v>
      </c>
      <c r="F523">
        <v>153010</v>
      </c>
      <c r="G523" s="1">
        <v>1023862.01</v>
      </c>
      <c r="H523" s="2">
        <v>45293</v>
      </c>
      <c r="I523" s="2">
        <v>45653</v>
      </c>
      <c r="J523">
        <v>360</v>
      </c>
      <c r="K523" t="s">
        <v>726</v>
      </c>
      <c r="L523" t="s">
        <v>751</v>
      </c>
      <c r="M523" t="s">
        <v>73</v>
      </c>
      <c r="N523">
        <v>1</v>
      </c>
      <c r="O523" s="2">
        <v>45382</v>
      </c>
      <c r="P523" t="s">
        <v>34</v>
      </c>
      <c r="Q523">
        <v>4110</v>
      </c>
      <c r="R523" t="s">
        <v>375</v>
      </c>
      <c r="S523">
        <v>13629</v>
      </c>
      <c r="T523" t="s">
        <v>752</v>
      </c>
      <c r="U523">
        <v>433239</v>
      </c>
      <c r="V523" t="s">
        <v>753</v>
      </c>
      <c r="W523" t="s">
        <v>56</v>
      </c>
      <c r="X523" s="1">
        <v>2498</v>
      </c>
      <c r="Y523">
        <v>1</v>
      </c>
      <c r="Z523" s="1">
        <v>2498</v>
      </c>
    </row>
    <row r="524" spans="1:26" hidden="1" x14ac:dyDescent="0.25">
      <c r="A524" t="s">
        <v>724</v>
      </c>
      <c r="B524" t="s">
        <v>27</v>
      </c>
      <c r="D524" t="s">
        <v>725</v>
      </c>
      <c r="E524" t="s">
        <v>30</v>
      </c>
      <c r="F524">
        <v>153010</v>
      </c>
      <c r="G524" s="1">
        <v>1023862.01</v>
      </c>
      <c r="H524" s="2">
        <v>45293</v>
      </c>
      <c r="I524" s="2">
        <v>45653</v>
      </c>
      <c r="J524">
        <v>360</v>
      </c>
      <c r="K524" t="s">
        <v>726</v>
      </c>
      <c r="L524" t="s">
        <v>751</v>
      </c>
      <c r="M524" t="s">
        <v>73</v>
      </c>
      <c r="N524">
        <v>2</v>
      </c>
      <c r="O524" s="2">
        <v>45382</v>
      </c>
      <c r="P524" t="s">
        <v>34</v>
      </c>
      <c r="Q524">
        <v>7020</v>
      </c>
      <c r="R524" t="s">
        <v>258</v>
      </c>
      <c r="S524">
        <v>226</v>
      </c>
      <c r="T524" t="s">
        <v>754</v>
      </c>
      <c r="U524">
        <v>469167</v>
      </c>
      <c r="V524" t="s">
        <v>755</v>
      </c>
      <c r="W524" t="s">
        <v>56</v>
      </c>
      <c r="X524" s="1">
        <v>3685</v>
      </c>
      <c r="Y524">
        <v>1</v>
      </c>
      <c r="Z524" s="1">
        <v>3685</v>
      </c>
    </row>
    <row r="525" spans="1:26" hidden="1" x14ac:dyDescent="0.25">
      <c r="A525" t="s">
        <v>724</v>
      </c>
      <c r="B525" t="s">
        <v>27</v>
      </c>
      <c r="D525" t="s">
        <v>725</v>
      </c>
      <c r="E525" t="s">
        <v>30</v>
      </c>
      <c r="F525">
        <v>153010</v>
      </c>
      <c r="G525" s="1">
        <v>1023862.01</v>
      </c>
      <c r="H525" s="2">
        <v>45293</v>
      </c>
      <c r="I525" s="2">
        <v>45653</v>
      </c>
      <c r="J525">
        <v>360</v>
      </c>
      <c r="K525" t="s">
        <v>726</v>
      </c>
      <c r="L525" t="s">
        <v>756</v>
      </c>
      <c r="M525" t="s">
        <v>33</v>
      </c>
      <c r="N525">
        <v>1</v>
      </c>
      <c r="O525" s="2">
        <v>45625</v>
      </c>
      <c r="P525" t="s">
        <v>34</v>
      </c>
      <c r="Q525">
        <v>7050</v>
      </c>
      <c r="R525" t="s">
        <v>728</v>
      </c>
      <c r="S525">
        <v>6853</v>
      </c>
      <c r="T525" t="s">
        <v>757</v>
      </c>
      <c r="U525">
        <v>481647</v>
      </c>
      <c r="V525" t="s">
        <v>758</v>
      </c>
      <c r="W525" t="s">
        <v>56</v>
      </c>
      <c r="X525" s="1">
        <v>150000</v>
      </c>
      <c r="Y525">
        <v>1</v>
      </c>
      <c r="Z525" s="1">
        <v>150000</v>
      </c>
    </row>
    <row r="526" spans="1:26" hidden="1" x14ac:dyDescent="0.25">
      <c r="A526" t="s">
        <v>724</v>
      </c>
      <c r="B526" t="s">
        <v>27</v>
      </c>
      <c r="D526" t="s">
        <v>725</v>
      </c>
      <c r="E526" t="s">
        <v>30</v>
      </c>
      <c r="F526">
        <v>153010</v>
      </c>
      <c r="G526" s="1">
        <v>1023862.01</v>
      </c>
      <c r="H526" s="2">
        <v>45293</v>
      </c>
      <c r="I526" s="2">
        <v>45653</v>
      </c>
      <c r="J526">
        <v>360</v>
      </c>
      <c r="K526" t="s">
        <v>726</v>
      </c>
      <c r="L526" t="s">
        <v>759</v>
      </c>
      <c r="M526" t="s">
        <v>73</v>
      </c>
      <c r="N526">
        <v>1</v>
      </c>
      <c r="O526" s="2">
        <v>45382</v>
      </c>
      <c r="P526" t="s">
        <v>34</v>
      </c>
      <c r="Q526">
        <v>7040</v>
      </c>
      <c r="R526" t="s">
        <v>760</v>
      </c>
      <c r="S526">
        <v>238</v>
      </c>
      <c r="T526" t="s">
        <v>761</v>
      </c>
      <c r="U526">
        <v>606300</v>
      </c>
      <c r="V526" t="s">
        <v>762</v>
      </c>
      <c r="W526" t="s">
        <v>56</v>
      </c>
      <c r="X526" s="1">
        <v>6500</v>
      </c>
      <c r="Y526">
        <v>1</v>
      </c>
      <c r="Z526" s="1">
        <v>6500</v>
      </c>
    </row>
    <row r="527" spans="1:26" hidden="1" x14ac:dyDescent="0.25">
      <c r="A527" t="s">
        <v>724</v>
      </c>
      <c r="B527" t="s">
        <v>27</v>
      </c>
      <c r="D527" t="s">
        <v>725</v>
      </c>
      <c r="E527" t="s">
        <v>30</v>
      </c>
      <c r="F527">
        <v>153010</v>
      </c>
      <c r="G527" s="1">
        <v>1023862.01</v>
      </c>
      <c r="H527" s="2">
        <v>45293</v>
      </c>
      <c r="I527" s="2">
        <v>45653</v>
      </c>
      <c r="J527">
        <v>360</v>
      </c>
      <c r="K527" t="s">
        <v>726</v>
      </c>
      <c r="L527" t="s">
        <v>759</v>
      </c>
      <c r="M527" t="s">
        <v>73</v>
      </c>
      <c r="N527">
        <v>2</v>
      </c>
      <c r="O527" s="2">
        <v>45382</v>
      </c>
      <c r="P527" t="s">
        <v>34</v>
      </c>
      <c r="Q527">
        <v>7040</v>
      </c>
      <c r="R527" t="s">
        <v>760</v>
      </c>
      <c r="S527">
        <v>238</v>
      </c>
      <c r="T527" t="s">
        <v>761</v>
      </c>
      <c r="U527">
        <v>606300</v>
      </c>
      <c r="V527" t="s">
        <v>762</v>
      </c>
      <c r="W527" t="s">
        <v>56</v>
      </c>
      <c r="X527" s="1">
        <v>6500</v>
      </c>
      <c r="Y527">
        <v>1</v>
      </c>
      <c r="Z527" s="1">
        <v>6500</v>
      </c>
    </row>
    <row r="528" spans="1:26" hidden="1" x14ac:dyDescent="0.25">
      <c r="A528" t="s">
        <v>724</v>
      </c>
      <c r="B528" t="s">
        <v>27</v>
      </c>
      <c r="D528" t="s">
        <v>725</v>
      </c>
      <c r="E528" t="s">
        <v>30</v>
      </c>
      <c r="F528">
        <v>153010</v>
      </c>
      <c r="G528" s="1">
        <v>1023862.01</v>
      </c>
      <c r="H528" s="2">
        <v>45293</v>
      </c>
      <c r="I528" s="2">
        <v>45653</v>
      </c>
      <c r="J528">
        <v>360</v>
      </c>
      <c r="K528" t="s">
        <v>726</v>
      </c>
      <c r="L528" t="s">
        <v>759</v>
      </c>
      <c r="M528" t="s">
        <v>73</v>
      </c>
      <c r="N528">
        <v>3</v>
      </c>
      <c r="O528" s="2">
        <v>45382</v>
      </c>
      <c r="P528" t="s">
        <v>34</v>
      </c>
      <c r="Q528">
        <v>7040</v>
      </c>
      <c r="R528" t="s">
        <v>760</v>
      </c>
      <c r="S528">
        <v>238</v>
      </c>
      <c r="T528" t="s">
        <v>761</v>
      </c>
      <c r="U528">
        <v>480121</v>
      </c>
      <c r="V528" t="s">
        <v>763</v>
      </c>
      <c r="W528" t="s">
        <v>56</v>
      </c>
      <c r="X528" s="1">
        <v>4000</v>
      </c>
      <c r="Y528">
        <v>1</v>
      </c>
      <c r="Z528" s="1">
        <v>4000</v>
      </c>
    </row>
    <row r="529" spans="1:26" hidden="1" x14ac:dyDescent="0.25">
      <c r="A529" t="s">
        <v>724</v>
      </c>
      <c r="B529" t="s">
        <v>27</v>
      </c>
      <c r="D529" t="s">
        <v>725</v>
      </c>
      <c r="E529" t="s">
        <v>30</v>
      </c>
      <c r="F529">
        <v>153010</v>
      </c>
      <c r="G529" s="1">
        <v>1023862.01</v>
      </c>
      <c r="H529" s="2">
        <v>45293</v>
      </c>
      <c r="I529" s="2">
        <v>45653</v>
      </c>
      <c r="J529">
        <v>360</v>
      </c>
      <c r="K529" t="s">
        <v>726</v>
      </c>
      <c r="L529" t="s">
        <v>759</v>
      </c>
      <c r="M529" t="s">
        <v>73</v>
      </c>
      <c r="N529">
        <v>4</v>
      </c>
      <c r="O529" s="2">
        <v>45382</v>
      </c>
      <c r="P529" t="s">
        <v>34</v>
      </c>
      <c r="Q529">
        <v>7490</v>
      </c>
      <c r="R529" t="s">
        <v>764</v>
      </c>
      <c r="S529">
        <v>292</v>
      </c>
      <c r="T529" t="s">
        <v>765</v>
      </c>
      <c r="U529">
        <v>449962</v>
      </c>
      <c r="V529" t="s">
        <v>766</v>
      </c>
      <c r="W529" t="s">
        <v>56</v>
      </c>
      <c r="X529" s="1">
        <v>20000</v>
      </c>
      <c r="Y529">
        <v>1</v>
      </c>
      <c r="Z529" s="1">
        <v>20000</v>
      </c>
    </row>
    <row r="530" spans="1:26" hidden="1" x14ac:dyDescent="0.25">
      <c r="A530" t="s">
        <v>724</v>
      </c>
      <c r="B530" t="s">
        <v>27</v>
      </c>
      <c r="D530" t="s">
        <v>725</v>
      </c>
      <c r="E530" t="s">
        <v>30</v>
      </c>
      <c r="F530">
        <v>153010</v>
      </c>
      <c r="G530" s="1">
        <v>1023862.01</v>
      </c>
      <c r="H530" s="2">
        <v>45293</v>
      </c>
      <c r="I530" s="2">
        <v>45653</v>
      </c>
      <c r="J530">
        <v>360</v>
      </c>
      <c r="K530" t="s">
        <v>726</v>
      </c>
      <c r="L530" t="s">
        <v>759</v>
      </c>
      <c r="M530" t="s">
        <v>73</v>
      </c>
      <c r="N530">
        <v>5</v>
      </c>
      <c r="O530" s="2">
        <v>45382</v>
      </c>
      <c r="P530" t="s">
        <v>34</v>
      </c>
      <c r="Q530">
        <v>8415</v>
      </c>
      <c r="R530" t="s">
        <v>282</v>
      </c>
      <c r="S530">
        <v>8974</v>
      </c>
      <c r="T530" t="s">
        <v>767</v>
      </c>
      <c r="U530">
        <v>413375</v>
      </c>
      <c r="V530" t="s">
        <v>768</v>
      </c>
      <c r="W530" t="s">
        <v>231</v>
      </c>
      <c r="X530">
        <v>24</v>
      </c>
      <c r="Y530">
        <v>3</v>
      </c>
      <c r="Z530">
        <v>72</v>
      </c>
    </row>
    <row r="531" spans="1:26" hidden="1" x14ac:dyDescent="0.25">
      <c r="A531" t="s">
        <v>724</v>
      </c>
      <c r="B531" t="s">
        <v>27</v>
      </c>
      <c r="D531" t="s">
        <v>725</v>
      </c>
      <c r="E531" t="s">
        <v>30</v>
      </c>
      <c r="F531">
        <v>153010</v>
      </c>
      <c r="G531" s="1">
        <v>1023862.01</v>
      </c>
      <c r="H531" s="2">
        <v>45293</v>
      </c>
      <c r="I531" s="2">
        <v>45653</v>
      </c>
      <c r="J531">
        <v>360</v>
      </c>
      <c r="K531" t="s">
        <v>726</v>
      </c>
      <c r="L531" t="s">
        <v>759</v>
      </c>
      <c r="M531" t="s">
        <v>73</v>
      </c>
      <c r="N531">
        <v>6</v>
      </c>
      <c r="O531" s="2">
        <v>45382</v>
      </c>
      <c r="P531" t="s">
        <v>34</v>
      </c>
      <c r="Q531">
        <v>8415</v>
      </c>
      <c r="R531" t="s">
        <v>282</v>
      </c>
      <c r="S531">
        <v>8974</v>
      </c>
      <c r="T531" t="s">
        <v>767</v>
      </c>
      <c r="U531">
        <v>413374</v>
      </c>
      <c r="V531" t="s">
        <v>769</v>
      </c>
      <c r="W531" t="s">
        <v>231</v>
      </c>
      <c r="X531">
        <v>24</v>
      </c>
      <c r="Y531">
        <v>5</v>
      </c>
      <c r="Z531">
        <v>120</v>
      </c>
    </row>
    <row r="532" spans="1:26" hidden="1" x14ac:dyDescent="0.25">
      <c r="A532" t="s">
        <v>724</v>
      </c>
      <c r="B532" t="s">
        <v>27</v>
      </c>
      <c r="D532" t="s">
        <v>725</v>
      </c>
      <c r="E532" t="s">
        <v>30</v>
      </c>
      <c r="F532">
        <v>153010</v>
      </c>
      <c r="G532" s="1">
        <v>1023862.01</v>
      </c>
      <c r="H532" s="2">
        <v>45293</v>
      </c>
      <c r="I532" s="2">
        <v>45653</v>
      </c>
      <c r="J532">
        <v>360</v>
      </c>
      <c r="K532" t="s">
        <v>726</v>
      </c>
      <c r="L532" t="s">
        <v>759</v>
      </c>
      <c r="M532" t="s">
        <v>73</v>
      </c>
      <c r="N532">
        <v>7</v>
      </c>
      <c r="O532" s="2">
        <v>45382</v>
      </c>
      <c r="P532" t="s">
        <v>34</v>
      </c>
      <c r="Q532">
        <v>8415</v>
      </c>
      <c r="R532" t="s">
        <v>282</v>
      </c>
      <c r="S532">
        <v>8974</v>
      </c>
      <c r="T532" t="s">
        <v>767</v>
      </c>
      <c r="U532">
        <v>413373</v>
      </c>
      <c r="V532" t="s">
        <v>770</v>
      </c>
      <c r="W532" t="s">
        <v>231</v>
      </c>
      <c r="X532">
        <v>24</v>
      </c>
      <c r="Y532">
        <v>3</v>
      </c>
      <c r="Z532">
        <v>72</v>
      </c>
    </row>
    <row r="533" spans="1:26" hidden="1" x14ac:dyDescent="0.25">
      <c r="A533" t="s">
        <v>724</v>
      </c>
      <c r="B533" t="s">
        <v>27</v>
      </c>
      <c r="D533" t="s">
        <v>725</v>
      </c>
      <c r="E533" t="s">
        <v>30</v>
      </c>
      <c r="F533">
        <v>153010</v>
      </c>
      <c r="G533" s="1">
        <v>1023862.01</v>
      </c>
      <c r="H533" s="2">
        <v>45293</v>
      </c>
      <c r="I533" s="2">
        <v>45653</v>
      </c>
      <c r="J533">
        <v>360</v>
      </c>
      <c r="K533" t="s">
        <v>726</v>
      </c>
      <c r="L533" t="s">
        <v>759</v>
      </c>
      <c r="M533" t="s">
        <v>73</v>
      </c>
      <c r="N533">
        <v>8</v>
      </c>
      <c r="O533" s="2">
        <v>45382</v>
      </c>
      <c r="P533" t="s">
        <v>34</v>
      </c>
      <c r="Q533">
        <v>4610</v>
      </c>
      <c r="R533" t="s">
        <v>466</v>
      </c>
      <c r="S533">
        <v>7451</v>
      </c>
      <c r="T533" t="s">
        <v>735</v>
      </c>
      <c r="U533">
        <v>392034</v>
      </c>
      <c r="V533" t="s">
        <v>736</v>
      </c>
      <c r="W533" t="s">
        <v>56</v>
      </c>
      <c r="X533">
        <v>800</v>
      </c>
      <c r="Y533">
        <v>1</v>
      </c>
      <c r="Z533">
        <v>800</v>
      </c>
    </row>
    <row r="534" spans="1:26" hidden="1" x14ac:dyDescent="0.25">
      <c r="A534" t="s">
        <v>724</v>
      </c>
      <c r="B534" t="s">
        <v>27</v>
      </c>
      <c r="D534" t="s">
        <v>725</v>
      </c>
      <c r="E534" t="s">
        <v>30</v>
      </c>
      <c r="F534">
        <v>153010</v>
      </c>
      <c r="G534" s="1">
        <v>1023862.01</v>
      </c>
      <c r="H534" s="2">
        <v>45293</v>
      </c>
      <c r="I534" s="2">
        <v>45653</v>
      </c>
      <c r="J534">
        <v>360</v>
      </c>
      <c r="K534" t="s">
        <v>726</v>
      </c>
      <c r="L534" t="s">
        <v>771</v>
      </c>
      <c r="M534" t="s">
        <v>33</v>
      </c>
      <c r="N534">
        <v>1</v>
      </c>
      <c r="O534" s="2">
        <v>45382</v>
      </c>
      <c r="P534" t="s">
        <v>34</v>
      </c>
      <c r="Q534">
        <v>7110</v>
      </c>
      <c r="R534" t="s">
        <v>253</v>
      </c>
      <c r="S534">
        <v>13596</v>
      </c>
      <c r="T534" t="s">
        <v>772</v>
      </c>
      <c r="U534">
        <v>603773</v>
      </c>
      <c r="V534" t="s">
        <v>773</v>
      </c>
      <c r="W534" t="s">
        <v>56</v>
      </c>
      <c r="X534" s="1">
        <v>1500</v>
      </c>
      <c r="Y534">
        <v>2</v>
      </c>
      <c r="Z534" s="1">
        <v>3000</v>
      </c>
    </row>
    <row r="535" spans="1:26" hidden="1" x14ac:dyDescent="0.25">
      <c r="A535" t="s">
        <v>724</v>
      </c>
      <c r="B535" t="s">
        <v>27</v>
      </c>
      <c r="D535" t="s">
        <v>725</v>
      </c>
      <c r="E535" t="s">
        <v>30</v>
      </c>
      <c r="F535">
        <v>153010</v>
      </c>
      <c r="G535" s="1">
        <v>1023862.01</v>
      </c>
      <c r="H535" s="2">
        <v>45293</v>
      </c>
      <c r="I535" s="2">
        <v>45653</v>
      </c>
      <c r="J535">
        <v>360</v>
      </c>
      <c r="K535" t="s">
        <v>726</v>
      </c>
      <c r="L535" t="s">
        <v>771</v>
      </c>
      <c r="M535" t="s">
        <v>33</v>
      </c>
      <c r="N535">
        <v>2</v>
      </c>
      <c r="O535" s="2">
        <v>45382</v>
      </c>
      <c r="P535" t="s">
        <v>34</v>
      </c>
      <c r="Q535">
        <v>7110</v>
      </c>
      <c r="R535" t="s">
        <v>253</v>
      </c>
      <c r="S535">
        <v>313</v>
      </c>
      <c r="T535" t="s">
        <v>254</v>
      </c>
      <c r="U535">
        <v>287998</v>
      </c>
      <c r="V535" t="s">
        <v>774</v>
      </c>
      <c r="W535" t="s">
        <v>46</v>
      </c>
      <c r="X535" s="1">
        <v>1000</v>
      </c>
      <c r="Y535">
        <v>7</v>
      </c>
      <c r="Z535" s="1">
        <v>7000</v>
      </c>
    </row>
    <row r="536" spans="1:26" hidden="1" x14ac:dyDescent="0.25">
      <c r="A536" t="s">
        <v>724</v>
      </c>
      <c r="B536" t="s">
        <v>27</v>
      </c>
      <c r="D536" t="s">
        <v>725</v>
      </c>
      <c r="E536" t="s">
        <v>30</v>
      </c>
      <c r="F536">
        <v>153010</v>
      </c>
      <c r="G536" s="1">
        <v>1023862.01</v>
      </c>
      <c r="H536" s="2">
        <v>45293</v>
      </c>
      <c r="I536" s="2">
        <v>45653</v>
      </c>
      <c r="J536">
        <v>360</v>
      </c>
      <c r="K536" t="s">
        <v>726</v>
      </c>
      <c r="L536" t="s">
        <v>771</v>
      </c>
      <c r="M536" t="s">
        <v>33</v>
      </c>
      <c r="N536">
        <v>3</v>
      </c>
      <c r="O536" s="2">
        <v>45382</v>
      </c>
      <c r="P536" t="s">
        <v>34</v>
      </c>
      <c r="Q536">
        <v>7520</v>
      </c>
      <c r="R536" t="s">
        <v>232</v>
      </c>
      <c r="S536">
        <v>27</v>
      </c>
      <c r="T536" t="s">
        <v>233</v>
      </c>
      <c r="U536">
        <v>470315</v>
      </c>
      <c r="V536" t="s">
        <v>775</v>
      </c>
      <c r="W536" t="s">
        <v>56</v>
      </c>
      <c r="X536">
        <v>100</v>
      </c>
      <c r="Y536">
        <v>2</v>
      </c>
      <c r="Z536">
        <v>200</v>
      </c>
    </row>
    <row r="537" spans="1:26" hidden="1" x14ac:dyDescent="0.25">
      <c r="A537" t="s">
        <v>724</v>
      </c>
      <c r="B537" t="s">
        <v>27</v>
      </c>
      <c r="D537" t="s">
        <v>725</v>
      </c>
      <c r="E537" t="s">
        <v>30</v>
      </c>
      <c r="F537">
        <v>153010</v>
      </c>
      <c r="G537" s="1">
        <v>1023862.01</v>
      </c>
      <c r="H537" s="2">
        <v>45293</v>
      </c>
      <c r="I537" s="2">
        <v>45653</v>
      </c>
      <c r="J537">
        <v>360</v>
      </c>
      <c r="K537" t="s">
        <v>726</v>
      </c>
      <c r="L537" t="s">
        <v>771</v>
      </c>
      <c r="M537" t="s">
        <v>33</v>
      </c>
      <c r="N537">
        <v>4</v>
      </c>
      <c r="O537" s="2">
        <v>45382</v>
      </c>
      <c r="P537" t="s">
        <v>34</v>
      </c>
      <c r="Q537">
        <v>7060</v>
      </c>
      <c r="R537" t="s">
        <v>160</v>
      </c>
      <c r="S537">
        <v>14697</v>
      </c>
      <c r="T537" t="s">
        <v>776</v>
      </c>
      <c r="U537">
        <v>481780</v>
      </c>
      <c r="V537" t="s">
        <v>777</v>
      </c>
      <c r="W537" t="s">
        <v>56</v>
      </c>
      <c r="X537">
        <v>300</v>
      </c>
      <c r="Y537">
        <v>2</v>
      </c>
      <c r="Z537">
        <v>600</v>
      </c>
    </row>
    <row r="538" spans="1:26" hidden="1" x14ac:dyDescent="0.25">
      <c r="A538" t="s">
        <v>724</v>
      </c>
      <c r="B538" t="s">
        <v>27</v>
      </c>
      <c r="D538" t="s">
        <v>725</v>
      </c>
      <c r="E538" t="s">
        <v>30</v>
      </c>
      <c r="F538">
        <v>153010</v>
      </c>
      <c r="G538" s="1">
        <v>1023862.01</v>
      </c>
      <c r="H538" s="2">
        <v>45293</v>
      </c>
      <c r="I538" s="2">
        <v>45653</v>
      </c>
      <c r="J538">
        <v>360</v>
      </c>
      <c r="K538" t="s">
        <v>726</v>
      </c>
      <c r="L538" t="s">
        <v>771</v>
      </c>
      <c r="M538" t="s">
        <v>33</v>
      </c>
      <c r="N538">
        <v>5</v>
      </c>
      <c r="O538" s="2">
        <v>45382</v>
      </c>
      <c r="P538" t="s">
        <v>34</v>
      </c>
      <c r="Q538">
        <v>5965</v>
      </c>
      <c r="R538" t="s">
        <v>183</v>
      </c>
      <c r="S538">
        <v>7703</v>
      </c>
      <c r="T538" t="s">
        <v>184</v>
      </c>
      <c r="U538">
        <v>486309</v>
      </c>
      <c r="V538" t="s">
        <v>778</v>
      </c>
      <c r="W538" t="s">
        <v>56</v>
      </c>
      <c r="X538">
        <v>80</v>
      </c>
      <c r="Y538">
        <v>21</v>
      </c>
      <c r="Z538" s="1">
        <v>1680</v>
      </c>
    </row>
    <row r="539" spans="1:26" hidden="1" x14ac:dyDescent="0.25">
      <c r="A539" t="s">
        <v>724</v>
      </c>
      <c r="B539" t="s">
        <v>27</v>
      </c>
      <c r="D539" t="s">
        <v>725</v>
      </c>
      <c r="E539" t="s">
        <v>30</v>
      </c>
      <c r="F539">
        <v>153010</v>
      </c>
      <c r="G539" s="1">
        <v>1023862.01</v>
      </c>
      <c r="H539" s="2">
        <v>45293</v>
      </c>
      <c r="I539" s="2">
        <v>45653</v>
      </c>
      <c r="J539">
        <v>360</v>
      </c>
      <c r="K539" t="s">
        <v>726</v>
      </c>
      <c r="L539" t="s">
        <v>771</v>
      </c>
      <c r="M539" t="s">
        <v>33</v>
      </c>
      <c r="N539">
        <v>6</v>
      </c>
      <c r="O539" s="2">
        <v>45382</v>
      </c>
      <c r="P539" t="s">
        <v>34</v>
      </c>
      <c r="Q539">
        <v>4610</v>
      </c>
      <c r="R539" t="s">
        <v>466</v>
      </c>
      <c r="S539">
        <v>15695</v>
      </c>
      <c r="T539" t="s">
        <v>779</v>
      </c>
      <c r="U539">
        <v>600201</v>
      </c>
      <c r="V539" t="s">
        <v>780</v>
      </c>
      <c r="W539" t="s">
        <v>56</v>
      </c>
      <c r="X539">
        <v>800</v>
      </c>
      <c r="Y539">
        <v>3</v>
      </c>
      <c r="Z539" s="1">
        <v>2400</v>
      </c>
    </row>
    <row r="540" spans="1:26" hidden="1" x14ac:dyDescent="0.25">
      <c r="A540" t="s">
        <v>724</v>
      </c>
      <c r="B540" t="s">
        <v>27</v>
      </c>
      <c r="D540" t="s">
        <v>725</v>
      </c>
      <c r="E540" t="s">
        <v>30</v>
      </c>
      <c r="F540">
        <v>153010</v>
      </c>
      <c r="G540" s="1">
        <v>1023862.01</v>
      </c>
      <c r="H540" s="2">
        <v>45293</v>
      </c>
      <c r="I540" s="2">
        <v>45653</v>
      </c>
      <c r="J540">
        <v>360</v>
      </c>
      <c r="K540" t="s">
        <v>726</v>
      </c>
      <c r="L540" t="s">
        <v>771</v>
      </c>
      <c r="M540" t="s">
        <v>33</v>
      </c>
      <c r="N540">
        <v>7</v>
      </c>
      <c r="O540" s="2">
        <v>45382</v>
      </c>
      <c r="P540" t="s">
        <v>34</v>
      </c>
      <c r="Q540">
        <v>7060</v>
      </c>
      <c r="R540" t="s">
        <v>160</v>
      </c>
      <c r="S540">
        <v>5409</v>
      </c>
      <c r="T540" t="s">
        <v>195</v>
      </c>
      <c r="U540">
        <v>603262</v>
      </c>
      <c r="V540" t="s">
        <v>781</v>
      </c>
      <c r="W540" t="s">
        <v>56</v>
      </c>
      <c r="X540">
        <v>50</v>
      </c>
      <c r="Y540">
        <v>29</v>
      </c>
      <c r="Z540" s="1">
        <v>1450</v>
      </c>
    </row>
    <row r="541" spans="1:26" hidden="1" x14ac:dyDescent="0.25">
      <c r="A541" t="s">
        <v>724</v>
      </c>
      <c r="B541" t="s">
        <v>27</v>
      </c>
      <c r="D541" t="s">
        <v>725</v>
      </c>
      <c r="E541" t="s">
        <v>30</v>
      </c>
      <c r="F541">
        <v>153010</v>
      </c>
      <c r="G541" s="1">
        <v>1023862.01</v>
      </c>
      <c r="H541" s="2">
        <v>45293</v>
      </c>
      <c r="I541" s="2">
        <v>45653</v>
      </c>
      <c r="J541">
        <v>360</v>
      </c>
      <c r="K541" t="s">
        <v>726</v>
      </c>
      <c r="L541" t="s">
        <v>771</v>
      </c>
      <c r="M541" t="s">
        <v>33</v>
      </c>
      <c r="N541">
        <v>8</v>
      </c>
      <c r="O541" s="2">
        <v>45382</v>
      </c>
      <c r="P541" t="s">
        <v>34</v>
      </c>
      <c r="Q541">
        <v>7040</v>
      </c>
      <c r="R541" t="s">
        <v>760</v>
      </c>
      <c r="S541">
        <v>238</v>
      </c>
      <c r="T541" t="s">
        <v>761</v>
      </c>
      <c r="U541">
        <v>603709</v>
      </c>
      <c r="V541" t="s">
        <v>782</v>
      </c>
      <c r="W541" t="s">
        <v>56</v>
      </c>
      <c r="X541" s="1">
        <v>1500</v>
      </c>
      <c r="Y541">
        <v>2</v>
      </c>
      <c r="Z541" s="1">
        <v>3000</v>
      </c>
    </row>
    <row r="542" spans="1:26" hidden="1" x14ac:dyDescent="0.25">
      <c r="A542" t="s">
        <v>724</v>
      </c>
      <c r="B542" t="s">
        <v>27</v>
      </c>
      <c r="D542" t="s">
        <v>725</v>
      </c>
      <c r="E542" t="s">
        <v>30</v>
      </c>
      <c r="F542">
        <v>153010</v>
      </c>
      <c r="G542" s="1">
        <v>1023862.01</v>
      </c>
      <c r="H542" s="2">
        <v>45293</v>
      </c>
      <c r="I542" s="2">
        <v>45653</v>
      </c>
      <c r="J542">
        <v>360</v>
      </c>
      <c r="K542" t="s">
        <v>726</v>
      </c>
      <c r="L542" t="s">
        <v>771</v>
      </c>
      <c r="M542" t="s">
        <v>33</v>
      </c>
      <c r="N542">
        <v>9</v>
      </c>
      <c r="O542" s="2">
        <v>45382</v>
      </c>
      <c r="P542" t="s">
        <v>34</v>
      </c>
      <c r="Q542">
        <v>6670</v>
      </c>
      <c r="R542" t="s">
        <v>288</v>
      </c>
      <c r="S542">
        <v>14489</v>
      </c>
      <c r="T542" t="s">
        <v>783</v>
      </c>
      <c r="U542">
        <v>602357</v>
      </c>
      <c r="V542" t="s">
        <v>784</v>
      </c>
      <c r="W542" t="s">
        <v>56</v>
      </c>
      <c r="X542">
        <v>200</v>
      </c>
      <c r="Y542">
        <v>2</v>
      </c>
      <c r="Z542">
        <v>400</v>
      </c>
    </row>
    <row r="543" spans="1:26" hidden="1" x14ac:dyDescent="0.25">
      <c r="A543" t="s">
        <v>724</v>
      </c>
      <c r="B543" t="s">
        <v>27</v>
      </c>
      <c r="D543" t="s">
        <v>725</v>
      </c>
      <c r="E543" t="s">
        <v>30</v>
      </c>
      <c r="F543">
        <v>153010</v>
      </c>
      <c r="G543" s="1">
        <v>1023862.01</v>
      </c>
      <c r="H543" s="2">
        <v>45293</v>
      </c>
      <c r="I543" s="2">
        <v>45653</v>
      </c>
      <c r="J543">
        <v>360</v>
      </c>
      <c r="K543" t="s">
        <v>726</v>
      </c>
      <c r="L543" t="s">
        <v>771</v>
      </c>
      <c r="M543" t="s">
        <v>33</v>
      </c>
      <c r="N543">
        <v>10</v>
      </c>
      <c r="O543" s="2">
        <v>45382</v>
      </c>
      <c r="P543" t="s">
        <v>34</v>
      </c>
      <c r="Q543">
        <v>6670</v>
      </c>
      <c r="R543" t="s">
        <v>288</v>
      </c>
      <c r="S543">
        <v>14489</v>
      </c>
      <c r="T543" t="s">
        <v>783</v>
      </c>
      <c r="U543">
        <v>252318</v>
      </c>
      <c r="V543" t="s">
        <v>785</v>
      </c>
      <c r="W543" t="s">
        <v>56</v>
      </c>
      <c r="X543">
        <v>400</v>
      </c>
      <c r="Y543">
        <v>1</v>
      </c>
      <c r="Z543">
        <v>400</v>
      </c>
    </row>
    <row r="544" spans="1:26" hidden="1" x14ac:dyDescent="0.25">
      <c r="A544" t="s">
        <v>724</v>
      </c>
      <c r="B544" t="s">
        <v>27</v>
      </c>
      <c r="D544" t="s">
        <v>725</v>
      </c>
      <c r="E544" t="s">
        <v>30</v>
      </c>
      <c r="F544">
        <v>153010</v>
      </c>
      <c r="G544" s="1">
        <v>1023862.01</v>
      </c>
      <c r="H544" s="2">
        <v>45293</v>
      </c>
      <c r="I544" s="2">
        <v>45653</v>
      </c>
      <c r="J544">
        <v>360</v>
      </c>
      <c r="K544" t="s">
        <v>726</v>
      </c>
      <c r="L544" t="s">
        <v>771</v>
      </c>
      <c r="M544" t="s">
        <v>33</v>
      </c>
      <c r="N544">
        <v>11</v>
      </c>
      <c r="O544" s="2">
        <v>45382</v>
      </c>
      <c r="P544" t="s">
        <v>34</v>
      </c>
      <c r="Q544">
        <v>5950</v>
      </c>
      <c r="R544" t="s">
        <v>786</v>
      </c>
      <c r="S544">
        <v>3144</v>
      </c>
      <c r="T544" t="s">
        <v>787</v>
      </c>
      <c r="U544">
        <v>362484</v>
      </c>
      <c r="V544" t="s">
        <v>788</v>
      </c>
      <c r="W544" t="s">
        <v>56</v>
      </c>
      <c r="X544">
        <v>300</v>
      </c>
      <c r="Y544">
        <v>4</v>
      </c>
      <c r="Z544" s="1">
        <v>1200</v>
      </c>
    </row>
    <row r="545" spans="1:26" hidden="1" x14ac:dyDescent="0.25">
      <c r="A545" t="s">
        <v>724</v>
      </c>
      <c r="B545" t="s">
        <v>27</v>
      </c>
      <c r="D545" t="s">
        <v>725</v>
      </c>
      <c r="E545" t="s">
        <v>30</v>
      </c>
      <c r="F545">
        <v>153010</v>
      </c>
      <c r="G545" s="1">
        <v>1023862.01</v>
      </c>
      <c r="H545" s="2">
        <v>45293</v>
      </c>
      <c r="I545" s="2">
        <v>45653</v>
      </c>
      <c r="J545">
        <v>360</v>
      </c>
      <c r="K545" t="s">
        <v>726</v>
      </c>
      <c r="L545" t="s">
        <v>789</v>
      </c>
      <c r="M545" t="s">
        <v>33</v>
      </c>
      <c r="N545">
        <v>1</v>
      </c>
      <c r="O545" s="2">
        <v>45610</v>
      </c>
      <c r="P545" t="s">
        <v>34</v>
      </c>
      <c r="Q545">
        <v>5963</v>
      </c>
      <c r="R545" t="s">
        <v>53</v>
      </c>
      <c r="S545">
        <v>18663</v>
      </c>
      <c r="T545" t="s">
        <v>54</v>
      </c>
      <c r="U545">
        <v>343855</v>
      </c>
      <c r="V545" t="s">
        <v>790</v>
      </c>
      <c r="W545" t="s">
        <v>56</v>
      </c>
      <c r="X545" s="1">
        <v>29000</v>
      </c>
      <c r="Y545">
        <v>5</v>
      </c>
      <c r="Z545" s="1">
        <v>145000</v>
      </c>
    </row>
    <row r="546" spans="1:26" hidden="1" x14ac:dyDescent="0.25">
      <c r="A546" t="s">
        <v>724</v>
      </c>
      <c r="B546" t="s">
        <v>27</v>
      </c>
      <c r="D546" t="s">
        <v>725</v>
      </c>
      <c r="E546" t="s">
        <v>30</v>
      </c>
      <c r="F546">
        <v>153010</v>
      </c>
      <c r="G546" s="1">
        <v>1023862.01</v>
      </c>
      <c r="H546" s="2">
        <v>45293</v>
      </c>
      <c r="I546" s="2">
        <v>45653</v>
      </c>
      <c r="J546">
        <v>360</v>
      </c>
      <c r="K546" t="s">
        <v>726</v>
      </c>
      <c r="L546" t="s">
        <v>789</v>
      </c>
      <c r="M546" t="s">
        <v>33</v>
      </c>
      <c r="N546">
        <v>2</v>
      </c>
      <c r="O546" s="2">
        <v>45610</v>
      </c>
      <c r="P546" t="s">
        <v>34</v>
      </c>
      <c r="Q546">
        <v>7050</v>
      </c>
      <c r="R546" t="s">
        <v>728</v>
      </c>
      <c r="S546">
        <v>5522</v>
      </c>
      <c r="T546" t="s">
        <v>791</v>
      </c>
      <c r="U546">
        <v>393274</v>
      </c>
      <c r="V546" t="s">
        <v>792</v>
      </c>
      <c r="W546" t="s">
        <v>56</v>
      </c>
      <c r="X546" s="1">
        <v>33669</v>
      </c>
      <c r="Y546">
        <v>4</v>
      </c>
      <c r="Z546" s="1">
        <v>134676</v>
      </c>
    </row>
    <row r="547" spans="1:26" hidden="1" x14ac:dyDescent="0.25">
      <c r="A547" t="s">
        <v>724</v>
      </c>
      <c r="B547" t="s">
        <v>27</v>
      </c>
      <c r="D547" t="s">
        <v>725</v>
      </c>
      <c r="E547" t="s">
        <v>30</v>
      </c>
      <c r="F547">
        <v>153010</v>
      </c>
      <c r="G547" s="1">
        <v>1023862.01</v>
      </c>
      <c r="H547" s="2">
        <v>45293</v>
      </c>
      <c r="I547" s="2">
        <v>45653</v>
      </c>
      <c r="J547">
        <v>360</v>
      </c>
      <c r="K547" t="s">
        <v>726</v>
      </c>
      <c r="L547" t="s">
        <v>789</v>
      </c>
      <c r="M547" t="s">
        <v>33</v>
      </c>
      <c r="N547">
        <v>3</v>
      </c>
      <c r="O547" s="2">
        <v>45610</v>
      </c>
      <c r="P547" t="s">
        <v>34</v>
      </c>
      <c r="Q547">
        <v>7050</v>
      </c>
      <c r="R547" t="s">
        <v>728</v>
      </c>
      <c r="S547">
        <v>5522</v>
      </c>
      <c r="T547" t="s">
        <v>791</v>
      </c>
      <c r="U547">
        <v>393274</v>
      </c>
      <c r="V547" t="s">
        <v>792</v>
      </c>
      <c r="W547" t="s">
        <v>56</v>
      </c>
      <c r="X547" s="1">
        <v>23024.28</v>
      </c>
      <c r="Y547">
        <v>4</v>
      </c>
      <c r="Z547" s="1">
        <v>92097.12</v>
      </c>
    </row>
    <row r="548" spans="1:26" hidden="1" x14ac:dyDescent="0.25">
      <c r="A548" t="s">
        <v>724</v>
      </c>
      <c r="B548" t="s">
        <v>27</v>
      </c>
      <c r="D548" t="s">
        <v>725</v>
      </c>
      <c r="E548" t="s">
        <v>30</v>
      </c>
      <c r="F548">
        <v>153010</v>
      </c>
      <c r="G548" s="1">
        <v>1023862.01</v>
      </c>
      <c r="H548" s="2">
        <v>45293</v>
      </c>
      <c r="I548" s="2">
        <v>45653</v>
      </c>
      <c r="J548">
        <v>360</v>
      </c>
      <c r="K548" t="s">
        <v>726</v>
      </c>
      <c r="L548" t="s">
        <v>789</v>
      </c>
      <c r="M548" t="s">
        <v>33</v>
      </c>
      <c r="N548">
        <v>4</v>
      </c>
      <c r="O548" s="2">
        <v>45610</v>
      </c>
      <c r="P548" t="s">
        <v>34</v>
      </c>
      <c r="Q548">
        <v>6030</v>
      </c>
      <c r="R548" t="s">
        <v>793</v>
      </c>
      <c r="S548">
        <v>14655</v>
      </c>
      <c r="T548" t="s">
        <v>794</v>
      </c>
      <c r="U548">
        <v>390879</v>
      </c>
      <c r="V548" t="s">
        <v>795</v>
      </c>
      <c r="W548" t="s">
        <v>56</v>
      </c>
      <c r="X548">
        <v>600</v>
      </c>
      <c r="Y548">
        <v>10</v>
      </c>
      <c r="Z548" s="1">
        <v>6000</v>
      </c>
    </row>
    <row r="549" spans="1:26" hidden="1" x14ac:dyDescent="0.25">
      <c r="A549" t="s">
        <v>724</v>
      </c>
      <c r="B549" t="s">
        <v>27</v>
      </c>
      <c r="D549" t="s">
        <v>725</v>
      </c>
      <c r="E549" t="s">
        <v>30</v>
      </c>
      <c r="F549">
        <v>153010</v>
      </c>
      <c r="G549" s="1">
        <v>1023862.01</v>
      </c>
      <c r="H549" s="2">
        <v>45293</v>
      </c>
      <c r="I549" s="2">
        <v>45653</v>
      </c>
      <c r="J549">
        <v>360</v>
      </c>
      <c r="K549" t="s">
        <v>726</v>
      </c>
      <c r="L549" t="s">
        <v>789</v>
      </c>
      <c r="M549" t="s">
        <v>33</v>
      </c>
      <c r="N549">
        <v>5</v>
      </c>
      <c r="O549" s="2">
        <v>45610</v>
      </c>
      <c r="P549" t="s">
        <v>34</v>
      </c>
      <c r="Q549">
        <v>6030</v>
      </c>
      <c r="R549" t="s">
        <v>793</v>
      </c>
      <c r="S549">
        <v>14655</v>
      </c>
      <c r="T549" t="s">
        <v>794</v>
      </c>
      <c r="U549">
        <v>396253</v>
      </c>
      <c r="V549" t="s">
        <v>796</v>
      </c>
      <c r="W549" t="s">
        <v>56</v>
      </c>
      <c r="X549">
        <v>600</v>
      </c>
      <c r="Y549">
        <v>30</v>
      </c>
      <c r="Z549" s="1">
        <v>18000</v>
      </c>
    </row>
    <row r="550" spans="1:26" hidden="1" x14ac:dyDescent="0.25">
      <c r="A550" t="s">
        <v>724</v>
      </c>
      <c r="B550" t="s">
        <v>27</v>
      </c>
      <c r="D550" t="s">
        <v>725</v>
      </c>
      <c r="E550" t="s">
        <v>30</v>
      </c>
      <c r="F550">
        <v>153010</v>
      </c>
      <c r="G550" s="1">
        <v>1023862.01</v>
      </c>
      <c r="H550" s="2">
        <v>45293</v>
      </c>
      <c r="I550" s="2">
        <v>45653</v>
      </c>
      <c r="J550">
        <v>360</v>
      </c>
      <c r="K550" t="s">
        <v>726</v>
      </c>
      <c r="L550" t="s">
        <v>789</v>
      </c>
      <c r="M550" t="s">
        <v>33</v>
      </c>
      <c r="N550">
        <v>6</v>
      </c>
      <c r="O550" s="2">
        <v>45610</v>
      </c>
      <c r="P550" t="s">
        <v>34</v>
      </c>
      <c r="Q550">
        <v>6030</v>
      </c>
      <c r="R550" t="s">
        <v>793</v>
      </c>
      <c r="S550">
        <v>14655</v>
      </c>
      <c r="T550" t="s">
        <v>794</v>
      </c>
      <c r="U550">
        <v>390871</v>
      </c>
      <c r="V550" t="s">
        <v>797</v>
      </c>
      <c r="W550" t="s">
        <v>56</v>
      </c>
      <c r="X550">
        <v>600</v>
      </c>
      <c r="Y550">
        <v>10</v>
      </c>
      <c r="Z550" s="1">
        <v>6000</v>
      </c>
    </row>
    <row r="551" spans="1:26" hidden="1" x14ac:dyDescent="0.25">
      <c r="A551" t="s">
        <v>724</v>
      </c>
      <c r="B551" t="s">
        <v>27</v>
      </c>
      <c r="D551" t="s">
        <v>725</v>
      </c>
      <c r="E551" t="s">
        <v>30</v>
      </c>
      <c r="F551">
        <v>153010</v>
      </c>
      <c r="G551" s="1">
        <v>1023862.01</v>
      </c>
      <c r="H551" s="2">
        <v>45293</v>
      </c>
      <c r="I551" s="2">
        <v>45653</v>
      </c>
      <c r="J551">
        <v>360</v>
      </c>
      <c r="K551" t="s">
        <v>726</v>
      </c>
      <c r="L551" t="s">
        <v>798</v>
      </c>
      <c r="M551" t="s">
        <v>33</v>
      </c>
      <c r="N551">
        <v>1</v>
      </c>
      <c r="O551" s="2">
        <v>45625</v>
      </c>
      <c r="P551" t="s">
        <v>34</v>
      </c>
      <c r="Q551">
        <v>7060</v>
      </c>
      <c r="R551" t="s">
        <v>160</v>
      </c>
      <c r="S551">
        <v>214</v>
      </c>
      <c r="T551" t="s">
        <v>799</v>
      </c>
      <c r="U551">
        <v>431538</v>
      </c>
      <c r="V551" t="s">
        <v>800</v>
      </c>
      <c r="W551" t="s">
        <v>56</v>
      </c>
      <c r="X551">
        <v>25</v>
      </c>
      <c r="Y551">
        <v>1</v>
      </c>
      <c r="Z551">
        <v>25</v>
      </c>
    </row>
    <row r="552" spans="1:26" hidden="1" x14ac:dyDescent="0.25">
      <c r="A552" t="s">
        <v>724</v>
      </c>
      <c r="B552" t="s">
        <v>27</v>
      </c>
      <c r="D552" t="s">
        <v>725</v>
      </c>
      <c r="E552" t="s">
        <v>30</v>
      </c>
      <c r="F552">
        <v>153010</v>
      </c>
      <c r="G552" s="1">
        <v>1023862.01</v>
      </c>
      <c r="H552" s="2">
        <v>45293</v>
      </c>
      <c r="I552" s="2">
        <v>45653</v>
      </c>
      <c r="J552">
        <v>360</v>
      </c>
      <c r="K552" t="s">
        <v>726</v>
      </c>
      <c r="L552" t="s">
        <v>798</v>
      </c>
      <c r="M552" t="s">
        <v>33</v>
      </c>
      <c r="N552">
        <v>2</v>
      </c>
      <c r="O552" s="2">
        <v>45625</v>
      </c>
      <c r="P552" t="s">
        <v>34</v>
      </c>
      <c r="Q552">
        <v>6850</v>
      </c>
      <c r="R552" t="s">
        <v>801</v>
      </c>
      <c r="S552">
        <v>5266</v>
      </c>
      <c r="T552" t="s">
        <v>802</v>
      </c>
      <c r="U552">
        <v>418366</v>
      </c>
      <c r="V552" t="s">
        <v>803</v>
      </c>
      <c r="W552" t="s">
        <v>188</v>
      </c>
      <c r="X552">
        <v>40</v>
      </c>
      <c r="Y552">
        <v>11</v>
      </c>
      <c r="Z552">
        <v>440</v>
      </c>
    </row>
    <row r="553" spans="1:26" hidden="1" x14ac:dyDescent="0.25">
      <c r="A553" t="s">
        <v>724</v>
      </c>
      <c r="B553" t="s">
        <v>27</v>
      </c>
      <c r="D553" t="s">
        <v>725</v>
      </c>
      <c r="E553" t="s">
        <v>30</v>
      </c>
      <c r="F553">
        <v>153010</v>
      </c>
      <c r="G553" s="1">
        <v>1023862.01</v>
      </c>
      <c r="H553" s="2">
        <v>45293</v>
      </c>
      <c r="I553" s="2">
        <v>45653</v>
      </c>
      <c r="J553">
        <v>360</v>
      </c>
      <c r="K553" t="s">
        <v>726</v>
      </c>
      <c r="L553" t="s">
        <v>798</v>
      </c>
      <c r="M553" t="s">
        <v>33</v>
      </c>
      <c r="N553">
        <v>3</v>
      </c>
      <c r="O553" s="2">
        <v>45625</v>
      </c>
      <c r="P553" t="s">
        <v>34</v>
      </c>
      <c r="Q553">
        <v>5110</v>
      </c>
      <c r="R553" t="s">
        <v>568</v>
      </c>
      <c r="S553">
        <v>693</v>
      </c>
      <c r="T553" t="s">
        <v>804</v>
      </c>
      <c r="U553">
        <v>235900</v>
      </c>
      <c r="V553" t="s">
        <v>805</v>
      </c>
      <c r="W553" t="s">
        <v>56</v>
      </c>
      <c r="X553">
        <v>20</v>
      </c>
      <c r="Y553">
        <v>5</v>
      </c>
      <c r="Z553">
        <v>100</v>
      </c>
    </row>
    <row r="554" spans="1:26" hidden="1" x14ac:dyDescent="0.25">
      <c r="A554" t="s">
        <v>724</v>
      </c>
      <c r="B554" t="s">
        <v>27</v>
      </c>
      <c r="D554" t="s">
        <v>725</v>
      </c>
      <c r="E554" t="s">
        <v>30</v>
      </c>
      <c r="F554">
        <v>153010</v>
      </c>
      <c r="G554" s="1">
        <v>1023862.01</v>
      </c>
      <c r="H554" s="2">
        <v>45293</v>
      </c>
      <c r="I554" s="2">
        <v>45653</v>
      </c>
      <c r="J554">
        <v>360</v>
      </c>
      <c r="K554" t="s">
        <v>726</v>
      </c>
      <c r="L554" t="s">
        <v>798</v>
      </c>
      <c r="M554" t="s">
        <v>33</v>
      </c>
      <c r="N554">
        <v>4</v>
      </c>
      <c r="O554" s="2">
        <v>45625</v>
      </c>
      <c r="P554" t="s">
        <v>34</v>
      </c>
      <c r="Q554">
        <v>7290</v>
      </c>
      <c r="R554" t="s">
        <v>512</v>
      </c>
      <c r="S554">
        <v>15747</v>
      </c>
      <c r="T554" t="s">
        <v>806</v>
      </c>
      <c r="U554">
        <v>384230</v>
      </c>
      <c r="V554" t="s">
        <v>807</v>
      </c>
      <c r="W554" t="s">
        <v>56</v>
      </c>
      <c r="X554">
        <v>150</v>
      </c>
      <c r="Y554">
        <v>10</v>
      </c>
      <c r="Z554" s="1">
        <v>1500</v>
      </c>
    </row>
    <row r="555" spans="1:26" hidden="1" x14ac:dyDescent="0.25">
      <c r="A555" t="s">
        <v>724</v>
      </c>
      <c r="B555" t="s">
        <v>27</v>
      </c>
      <c r="D555" t="s">
        <v>725</v>
      </c>
      <c r="E555" t="s">
        <v>30</v>
      </c>
      <c r="F555">
        <v>153010</v>
      </c>
      <c r="G555" s="1">
        <v>1023862.01</v>
      </c>
      <c r="H555" s="2">
        <v>45293</v>
      </c>
      <c r="I555" s="2">
        <v>45653</v>
      </c>
      <c r="J555">
        <v>360</v>
      </c>
      <c r="K555" t="s">
        <v>726</v>
      </c>
      <c r="L555" t="s">
        <v>798</v>
      </c>
      <c r="M555" t="s">
        <v>33</v>
      </c>
      <c r="N555">
        <v>5</v>
      </c>
      <c r="O555" s="2">
        <v>45625</v>
      </c>
      <c r="P555" t="s">
        <v>34</v>
      </c>
      <c r="Q555">
        <v>6140</v>
      </c>
      <c r="R555" t="s">
        <v>400</v>
      </c>
      <c r="S555">
        <v>3475</v>
      </c>
      <c r="T555" t="s">
        <v>808</v>
      </c>
      <c r="U555">
        <v>393927</v>
      </c>
      <c r="V555" t="s">
        <v>809</v>
      </c>
      <c r="W555" t="s">
        <v>56</v>
      </c>
      <c r="X555">
        <v>40</v>
      </c>
      <c r="Y555">
        <v>5</v>
      </c>
      <c r="Z555">
        <v>200</v>
      </c>
    </row>
    <row r="556" spans="1:26" hidden="1" x14ac:dyDescent="0.25">
      <c r="A556" t="s">
        <v>724</v>
      </c>
      <c r="B556" t="s">
        <v>27</v>
      </c>
      <c r="D556" t="s">
        <v>725</v>
      </c>
      <c r="E556" t="s">
        <v>30</v>
      </c>
      <c r="F556">
        <v>153010</v>
      </c>
      <c r="G556" s="1">
        <v>1023862.01</v>
      </c>
      <c r="H556" s="2">
        <v>45293</v>
      </c>
      <c r="I556" s="2">
        <v>45653</v>
      </c>
      <c r="J556">
        <v>360</v>
      </c>
      <c r="K556" t="s">
        <v>726</v>
      </c>
      <c r="L556" t="s">
        <v>798</v>
      </c>
      <c r="M556" t="s">
        <v>33</v>
      </c>
      <c r="N556">
        <v>6</v>
      </c>
      <c r="O556" s="2">
        <v>45625</v>
      </c>
      <c r="P556" t="s">
        <v>34</v>
      </c>
      <c r="Q556">
        <v>6135</v>
      </c>
      <c r="R556" t="s">
        <v>163</v>
      </c>
      <c r="S556">
        <v>3463</v>
      </c>
      <c r="T556" t="s">
        <v>169</v>
      </c>
      <c r="U556">
        <v>236095</v>
      </c>
      <c r="V556" t="s">
        <v>810</v>
      </c>
      <c r="W556" t="s">
        <v>56</v>
      </c>
      <c r="X556">
        <v>15</v>
      </c>
      <c r="Y556">
        <v>50</v>
      </c>
      <c r="Z556">
        <v>750</v>
      </c>
    </row>
    <row r="557" spans="1:26" hidden="1" x14ac:dyDescent="0.25">
      <c r="A557" t="s">
        <v>724</v>
      </c>
      <c r="B557" t="s">
        <v>27</v>
      </c>
      <c r="D557" t="s">
        <v>725</v>
      </c>
      <c r="E557" t="s">
        <v>30</v>
      </c>
      <c r="F557">
        <v>153010</v>
      </c>
      <c r="G557" s="1">
        <v>1023862.01</v>
      </c>
      <c r="H557" s="2">
        <v>45293</v>
      </c>
      <c r="I557" s="2">
        <v>45653</v>
      </c>
      <c r="J557">
        <v>360</v>
      </c>
      <c r="K557" t="s">
        <v>726</v>
      </c>
      <c r="L557" t="s">
        <v>798</v>
      </c>
      <c r="M557" t="s">
        <v>33</v>
      </c>
      <c r="N557">
        <v>7</v>
      </c>
      <c r="O557" s="2">
        <v>45625</v>
      </c>
      <c r="P557" t="s">
        <v>34</v>
      </c>
      <c r="Q557">
        <v>6135</v>
      </c>
      <c r="R557" t="s">
        <v>163</v>
      </c>
      <c r="S557">
        <v>3479</v>
      </c>
      <c r="T557" t="s">
        <v>164</v>
      </c>
      <c r="U557">
        <v>313931</v>
      </c>
      <c r="V557" t="s">
        <v>811</v>
      </c>
      <c r="W557" t="s">
        <v>166</v>
      </c>
      <c r="X557">
        <v>20</v>
      </c>
      <c r="Y557">
        <v>125</v>
      </c>
      <c r="Z557" s="1">
        <v>2500</v>
      </c>
    </row>
    <row r="558" spans="1:26" hidden="1" x14ac:dyDescent="0.25">
      <c r="A558" t="s">
        <v>724</v>
      </c>
      <c r="B558" t="s">
        <v>27</v>
      </c>
      <c r="D558" t="s">
        <v>725</v>
      </c>
      <c r="E558" t="s">
        <v>30</v>
      </c>
      <c r="F558">
        <v>153010</v>
      </c>
      <c r="G558" s="1">
        <v>1023862.01</v>
      </c>
      <c r="H558" s="2">
        <v>45293</v>
      </c>
      <c r="I558" s="2">
        <v>45653</v>
      </c>
      <c r="J558">
        <v>360</v>
      </c>
      <c r="K558" t="s">
        <v>726</v>
      </c>
      <c r="L558" t="s">
        <v>798</v>
      </c>
      <c r="M558" t="s">
        <v>33</v>
      </c>
      <c r="N558">
        <v>8</v>
      </c>
      <c r="O558" s="2">
        <v>45625</v>
      </c>
      <c r="P558" t="s">
        <v>34</v>
      </c>
      <c r="Q558">
        <v>6145</v>
      </c>
      <c r="R558" t="s">
        <v>421</v>
      </c>
      <c r="S558">
        <v>14943</v>
      </c>
      <c r="T558" t="s">
        <v>608</v>
      </c>
      <c r="U558">
        <v>438621</v>
      </c>
      <c r="V558" t="s">
        <v>812</v>
      </c>
      <c r="W558" t="s">
        <v>56</v>
      </c>
      <c r="X558">
        <v>30</v>
      </c>
      <c r="Y558">
        <v>20</v>
      </c>
      <c r="Z558">
        <v>600</v>
      </c>
    </row>
    <row r="559" spans="1:26" hidden="1" x14ac:dyDescent="0.25">
      <c r="A559" t="s">
        <v>724</v>
      </c>
      <c r="B559" t="s">
        <v>27</v>
      </c>
      <c r="D559" t="s">
        <v>725</v>
      </c>
      <c r="E559" t="s">
        <v>30</v>
      </c>
      <c r="F559">
        <v>153010</v>
      </c>
      <c r="G559" s="1">
        <v>1023862.01</v>
      </c>
      <c r="H559" s="2">
        <v>45293</v>
      </c>
      <c r="I559" s="2">
        <v>45653</v>
      </c>
      <c r="J559">
        <v>360</v>
      </c>
      <c r="K559" t="s">
        <v>726</v>
      </c>
      <c r="L559" t="s">
        <v>798</v>
      </c>
      <c r="M559" t="s">
        <v>33</v>
      </c>
      <c r="N559">
        <v>9</v>
      </c>
      <c r="O559" s="2">
        <v>45625</v>
      </c>
      <c r="P559" t="s">
        <v>34</v>
      </c>
      <c r="Q559">
        <v>7080</v>
      </c>
      <c r="R559" t="s">
        <v>157</v>
      </c>
      <c r="S559">
        <v>208</v>
      </c>
      <c r="T559" t="s">
        <v>585</v>
      </c>
      <c r="U559">
        <v>375493</v>
      </c>
      <c r="V559" t="s">
        <v>813</v>
      </c>
      <c r="W559" t="s">
        <v>231</v>
      </c>
      <c r="X559" s="1">
        <v>1100</v>
      </c>
      <c r="Y559">
        <v>10</v>
      </c>
      <c r="Z559" s="1">
        <v>11000</v>
      </c>
    </row>
    <row r="560" spans="1:26" hidden="1" x14ac:dyDescent="0.25">
      <c r="A560" t="s">
        <v>724</v>
      </c>
      <c r="B560" t="s">
        <v>27</v>
      </c>
      <c r="D560" t="s">
        <v>725</v>
      </c>
      <c r="E560" t="s">
        <v>30</v>
      </c>
      <c r="F560">
        <v>153010</v>
      </c>
      <c r="G560" s="1">
        <v>1023862.01</v>
      </c>
      <c r="H560" s="2">
        <v>45293</v>
      </c>
      <c r="I560" s="2">
        <v>45653</v>
      </c>
      <c r="J560">
        <v>360</v>
      </c>
      <c r="K560" t="s">
        <v>726</v>
      </c>
      <c r="L560" t="s">
        <v>798</v>
      </c>
      <c r="M560" t="s">
        <v>33</v>
      </c>
      <c r="N560">
        <v>10</v>
      </c>
      <c r="O560" s="2">
        <v>45625</v>
      </c>
      <c r="P560" t="s">
        <v>34</v>
      </c>
      <c r="Q560">
        <v>5935</v>
      </c>
      <c r="R560" t="s">
        <v>407</v>
      </c>
      <c r="S560">
        <v>15560</v>
      </c>
      <c r="T560" t="s">
        <v>814</v>
      </c>
      <c r="U560">
        <v>295662</v>
      </c>
      <c r="V560" t="s">
        <v>815</v>
      </c>
      <c r="W560" t="s">
        <v>154</v>
      </c>
      <c r="X560">
        <v>250</v>
      </c>
      <c r="Y560">
        <v>10</v>
      </c>
      <c r="Z560" s="1">
        <v>2500</v>
      </c>
    </row>
    <row r="561" spans="1:26" hidden="1" x14ac:dyDescent="0.25">
      <c r="A561" t="s">
        <v>724</v>
      </c>
      <c r="B561" t="s">
        <v>27</v>
      </c>
      <c r="D561" t="s">
        <v>725</v>
      </c>
      <c r="E561" t="s">
        <v>30</v>
      </c>
      <c r="F561">
        <v>153010</v>
      </c>
      <c r="G561" s="1">
        <v>1023862.01</v>
      </c>
      <c r="H561" s="2">
        <v>45293</v>
      </c>
      <c r="I561" s="2">
        <v>45653</v>
      </c>
      <c r="J561">
        <v>360</v>
      </c>
      <c r="K561" t="s">
        <v>726</v>
      </c>
      <c r="L561" t="s">
        <v>798</v>
      </c>
      <c r="M561" t="s">
        <v>33</v>
      </c>
      <c r="N561">
        <v>11</v>
      </c>
      <c r="O561" s="2">
        <v>45625</v>
      </c>
      <c r="P561" t="s">
        <v>34</v>
      </c>
      <c r="Q561">
        <v>5935</v>
      </c>
      <c r="R561" t="s">
        <v>407</v>
      </c>
      <c r="S561">
        <v>15560</v>
      </c>
      <c r="T561" t="s">
        <v>814</v>
      </c>
      <c r="U561">
        <v>318595</v>
      </c>
      <c r="V561" t="s">
        <v>816</v>
      </c>
      <c r="W561" t="s">
        <v>56</v>
      </c>
      <c r="X561">
        <v>20</v>
      </c>
      <c r="Y561">
        <v>150</v>
      </c>
      <c r="Z561" s="1">
        <v>3000</v>
      </c>
    </row>
    <row r="562" spans="1:26" hidden="1" x14ac:dyDescent="0.25">
      <c r="A562" t="s">
        <v>724</v>
      </c>
      <c r="B562" t="s">
        <v>27</v>
      </c>
      <c r="D562" t="s">
        <v>725</v>
      </c>
      <c r="E562" t="s">
        <v>30</v>
      </c>
      <c r="F562">
        <v>153010</v>
      </c>
      <c r="G562" s="1">
        <v>1023862.01</v>
      </c>
      <c r="H562" s="2">
        <v>45293</v>
      </c>
      <c r="I562" s="2">
        <v>45653</v>
      </c>
      <c r="J562">
        <v>360</v>
      </c>
      <c r="K562" t="s">
        <v>726</v>
      </c>
      <c r="L562" t="s">
        <v>798</v>
      </c>
      <c r="M562" t="s">
        <v>33</v>
      </c>
      <c r="N562">
        <v>12</v>
      </c>
      <c r="O562" s="2">
        <v>45625</v>
      </c>
      <c r="P562" t="s">
        <v>34</v>
      </c>
      <c r="Q562">
        <v>7080</v>
      </c>
      <c r="R562" t="s">
        <v>157</v>
      </c>
      <c r="S562">
        <v>208</v>
      </c>
      <c r="T562" t="s">
        <v>585</v>
      </c>
      <c r="U562">
        <v>393611</v>
      </c>
      <c r="V562" t="s">
        <v>817</v>
      </c>
      <c r="W562" t="s">
        <v>56</v>
      </c>
      <c r="X562">
        <v>20</v>
      </c>
      <c r="Y562">
        <v>25</v>
      </c>
      <c r="Z562">
        <v>500</v>
      </c>
    </row>
    <row r="563" spans="1:26" hidden="1" x14ac:dyDescent="0.25">
      <c r="A563" t="s">
        <v>724</v>
      </c>
      <c r="B563" t="s">
        <v>27</v>
      </c>
      <c r="D563" t="s">
        <v>725</v>
      </c>
      <c r="E563" t="s">
        <v>30</v>
      </c>
      <c r="F563">
        <v>153010</v>
      </c>
      <c r="G563" s="1">
        <v>1023862.01</v>
      </c>
      <c r="H563" s="2">
        <v>45293</v>
      </c>
      <c r="I563" s="2">
        <v>45653</v>
      </c>
      <c r="J563">
        <v>360</v>
      </c>
      <c r="K563" t="s">
        <v>726</v>
      </c>
      <c r="L563" t="s">
        <v>798</v>
      </c>
      <c r="M563" t="s">
        <v>33</v>
      </c>
      <c r="N563">
        <v>13</v>
      </c>
      <c r="O563" s="2">
        <v>45625</v>
      </c>
      <c r="P563" t="s">
        <v>34</v>
      </c>
      <c r="Q563">
        <v>7030</v>
      </c>
      <c r="R563" t="s">
        <v>171</v>
      </c>
      <c r="S563">
        <v>216</v>
      </c>
      <c r="T563" t="s">
        <v>172</v>
      </c>
      <c r="U563">
        <v>404518</v>
      </c>
      <c r="V563" t="s">
        <v>818</v>
      </c>
      <c r="W563" t="s">
        <v>56</v>
      </c>
      <c r="X563">
        <v>250</v>
      </c>
      <c r="Y563">
        <v>180</v>
      </c>
      <c r="Z563" s="1">
        <v>45000</v>
      </c>
    </row>
    <row r="564" spans="1:26" hidden="1" x14ac:dyDescent="0.25">
      <c r="A564" t="s">
        <v>724</v>
      </c>
      <c r="B564" t="s">
        <v>27</v>
      </c>
      <c r="D564" t="s">
        <v>725</v>
      </c>
      <c r="E564" t="s">
        <v>30</v>
      </c>
      <c r="F564">
        <v>153010</v>
      </c>
      <c r="G564" s="1">
        <v>1023862.01</v>
      </c>
      <c r="H564" s="2">
        <v>45293</v>
      </c>
      <c r="I564" s="2">
        <v>45653</v>
      </c>
      <c r="J564">
        <v>360</v>
      </c>
      <c r="K564" t="s">
        <v>726</v>
      </c>
      <c r="L564" t="s">
        <v>798</v>
      </c>
      <c r="M564" t="s">
        <v>33</v>
      </c>
      <c r="N564">
        <v>14</v>
      </c>
      <c r="O564" s="2">
        <v>45625</v>
      </c>
      <c r="P564" t="s">
        <v>34</v>
      </c>
      <c r="Q564">
        <v>7510</v>
      </c>
      <c r="R564" t="s">
        <v>219</v>
      </c>
      <c r="S564">
        <v>18071</v>
      </c>
      <c r="T564" t="s">
        <v>580</v>
      </c>
      <c r="U564">
        <v>452405</v>
      </c>
      <c r="V564" t="s">
        <v>819</v>
      </c>
      <c r="W564" t="s">
        <v>154</v>
      </c>
      <c r="X564">
        <v>80</v>
      </c>
      <c r="Y564">
        <v>22</v>
      </c>
      <c r="Z564" s="1">
        <v>1760</v>
      </c>
    </row>
    <row r="565" spans="1:26" hidden="1" x14ac:dyDescent="0.25">
      <c r="A565" t="s">
        <v>724</v>
      </c>
      <c r="B565" t="s">
        <v>27</v>
      </c>
      <c r="D565" t="s">
        <v>725</v>
      </c>
      <c r="E565" t="s">
        <v>30</v>
      </c>
      <c r="F565">
        <v>153010</v>
      </c>
      <c r="G565" s="1">
        <v>1023862.01</v>
      </c>
      <c r="H565" s="2">
        <v>45293</v>
      </c>
      <c r="I565" s="2">
        <v>45653</v>
      </c>
      <c r="J565">
        <v>360</v>
      </c>
      <c r="K565" t="s">
        <v>726</v>
      </c>
      <c r="L565" t="s">
        <v>798</v>
      </c>
      <c r="M565" t="s">
        <v>33</v>
      </c>
      <c r="N565">
        <v>15</v>
      </c>
      <c r="O565" s="2">
        <v>45625</v>
      </c>
      <c r="P565" t="s">
        <v>34</v>
      </c>
      <c r="Q565">
        <v>6130</v>
      </c>
      <c r="R565" t="s">
        <v>180</v>
      </c>
      <c r="S565">
        <v>7709</v>
      </c>
      <c r="T565" t="s">
        <v>820</v>
      </c>
      <c r="U565">
        <v>378372</v>
      </c>
      <c r="V565" t="s">
        <v>821</v>
      </c>
      <c r="W565" t="s">
        <v>56</v>
      </c>
      <c r="X565">
        <v>100</v>
      </c>
      <c r="Y565">
        <v>5</v>
      </c>
      <c r="Z565">
        <v>500</v>
      </c>
    </row>
    <row r="566" spans="1:26" hidden="1" x14ac:dyDescent="0.25">
      <c r="A566" t="s">
        <v>724</v>
      </c>
      <c r="B566" t="s">
        <v>27</v>
      </c>
      <c r="D566" t="s">
        <v>725</v>
      </c>
      <c r="E566" t="s">
        <v>30</v>
      </c>
      <c r="F566">
        <v>153010</v>
      </c>
      <c r="G566" s="1">
        <v>1023862.01</v>
      </c>
      <c r="H566" s="2">
        <v>45293</v>
      </c>
      <c r="I566" s="2">
        <v>45653</v>
      </c>
      <c r="J566">
        <v>360</v>
      </c>
      <c r="K566" t="s">
        <v>726</v>
      </c>
      <c r="L566" t="s">
        <v>798</v>
      </c>
      <c r="M566" t="s">
        <v>33</v>
      </c>
      <c r="N566">
        <v>16</v>
      </c>
      <c r="O566" s="2">
        <v>45625</v>
      </c>
      <c r="P566" t="s">
        <v>34</v>
      </c>
      <c r="Q566">
        <v>7030</v>
      </c>
      <c r="R566" t="s">
        <v>171</v>
      </c>
      <c r="S566">
        <v>244</v>
      </c>
      <c r="T566" t="s">
        <v>822</v>
      </c>
      <c r="U566">
        <v>424058</v>
      </c>
      <c r="V566" t="s">
        <v>823</v>
      </c>
      <c r="W566" t="s">
        <v>56</v>
      </c>
      <c r="X566">
        <v>430</v>
      </c>
      <c r="Y566">
        <v>24</v>
      </c>
      <c r="Z566" s="1">
        <v>10320</v>
      </c>
    </row>
    <row r="567" spans="1:26" hidden="1" x14ac:dyDescent="0.25">
      <c r="A567" t="s">
        <v>724</v>
      </c>
      <c r="B567" t="s">
        <v>27</v>
      </c>
      <c r="D567" t="s">
        <v>725</v>
      </c>
      <c r="E567" t="s">
        <v>30</v>
      </c>
      <c r="F567">
        <v>153010</v>
      </c>
      <c r="G567" s="1">
        <v>1023862.01</v>
      </c>
      <c r="H567" s="2">
        <v>45293</v>
      </c>
      <c r="I567" s="2">
        <v>45653</v>
      </c>
      <c r="J567">
        <v>360</v>
      </c>
      <c r="K567" t="s">
        <v>726</v>
      </c>
      <c r="L567" t="s">
        <v>798</v>
      </c>
      <c r="M567" t="s">
        <v>33</v>
      </c>
      <c r="N567">
        <v>17</v>
      </c>
      <c r="O567" s="2">
        <v>45625</v>
      </c>
      <c r="P567" t="s">
        <v>34</v>
      </c>
      <c r="Q567">
        <v>7060</v>
      </c>
      <c r="R567" t="s">
        <v>160</v>
      </c>
      <c r="S567">
        <v>14829</v>
      </c>
      <c r="T567" t="s">
        <v>824</v>
      </c>
      <c r="U567">
        <v>443472</v>
      </c>
      <c r="V567" t="s">
        <v>825</v>
      </c>
      <c r="W567" t="s">
        <v>56</v>
      </c>
      <c r="X567">
        <v>70</v>
      </c>
      <c r="Y567">
        <v>3</v>
      </c>
      <c r="Z567">
        <v>210</v>
      </c>
    </row>
    <row r="568" spans="1:26" hidden="1" x14ac:dyDescent="0.25">
      <c r="A568" t="s">
        <v>724</v>
      </c>
      <c r="B568" t="s">
        <v>27</v>
      </c>
      <c r="D568" t="s">
        <v>725</v>
      </c>
      <c r="E568" t="s">
        <v>30</v>
      </c>
      <c r="F568">
        <v>153010</v>
      </c>
      <c r="G568" s="1">
        <v>1023862.01</v>
      </c>
      <c r="H568" s="2">
        <v>45293</v>
      </c>
      <c r="I568" s="2">
        <v>45653</v>
      </c>
      <c r="J568">
        <v>360</v>
      </c>
      <c r="K568" t="s">
        <v>726</v>
      </c>
      <c r="L568" t="s">
        <v>798</v>
      </c>
      <c r="M568" t="s">
        <v>33</v>
      </c>
      <c r="N568">
        <v>18</v>
      </c>
      <c r="O568" s="2">
        <v>45625</v>
      </c>
      <c r="P568" t="s">
        <v>34</v>
      </c>
      <c r="Q568">
        <v>7060</v>
      </c>
      <c r="R568" t="s">
        <v>160</v>
      </c>
      <c r="S568">
        <v>14256</v>
      </c>
      <c r="T568" t="s">
        <v>189</v>
      </c>
      <c r="U568">
        <v>439133</v>
      </c>
      <c r="V568" t="s">
        <v>826</v>
      </c>
      <c r="W568" t="s">
        <v>56</v>
      </c>
      <c r="X568">
        <v>280</v>
      </c>
      <c r="Y568">
        <v>100</v>
      </c>
      <c r="Z568" s="1">
        <v>28000</v>
      </c>
    </row>
    <row r="569" spans="1:26" hidden="1" x14ac:dyDescent="0.25">
      <c r="A569" t="s">
        <v>724</v>
      </c>
      <c r="B569" t="s">
        <v>27</v>
      </c>
      <c r="D569" t="s">
        <v>725</v>
      </c>
      <c r="E569" t="s">
        <v>30</v>
      </c>
      <c r="F569">
        <v>153010</v>
      </c>
      <c r="G569" s="1">
        <v>1023862.01</v>
      </c>
      <c r="H569" s="2">
        <v>45293</v>
      </c>
      <c r="I569" s="2">
        <v>45653</v>
      </c>
      <c r="J569">
        <v>360</v>
      </c>
      <c r="K569" t="s">
        <v>726</v>
      </c>
      <c r="L569" t="s">
        <v>798</v>
      </c>
      <c r="M569" t="s">
        <v>33</v>
      </c>
      <c r="N569">
        <v>19</v>
      </c>
      <c r="O569" s="2">
        <v>45625</v>
      </c>
      <c r="P569" t="s">
        <v>34</v>
      </c>
      <c r="Q569">
        <v>7060</v>
      </c>
      <c r="R569" t="s">
        <v>160</v>
      </c>
      <c r="S569">
        <v>14256</v>
      </c>
      <c r="T569" t="s">
        <v>189</v>
      </c>
      <c r="U569">
        <v>449233</v>
      </c>
      <c r="V569" t="s">
        <v>827</v>
      </c>
      <c r="W569" t="s">
        <v>56</v>
      </c>
      <c r="X569">
        <v>280</v>
      </c>
      <c r="Y569">
        <v>60</v>
      </c>
      <c r="Z569" s="1">
        <v>16800</v>
      </c>
    </row>
    <row r="570" spans="1:26" hidden="1" x14ac:dyDescent="0.25">
      <c r="A570" t="s">
        <v>724</v>
      </c>
      <c r="B570" t="s">
        <v>27</v>
      </c>
      <c r="D570" t="s">
        <v>725</v>
      </c>
      <c r="E570" t="s">
        <v>30</v>
      </c>
      <c r="F570">
        <v>153010</v>
      </c>
      <c r="G570" s="1">
        <v>1023862.01</v>
      </c>
      <c r="H570" s="2">
        <v>45293</v>
      </c>
      <c r="I570" s="2">
        <v>45653</v>
      </c>
      <c r="J570">
        <v>360</v>
      </c>
      <c r="K570" t="s">
        <v>726</v>
      </c>
      <c r="L570" t="s">
        <v>798</v>
      </c>
      <c r="M570" t="s">
        <v>33</v>
      </c>
      <c r="N570">
        <v>20</v>
      </c>
      <c r="O570" s="2">
        <v>45625</v>
      </c>
      <c r="P570" t="s">
        <v>34</v>
      </c>
      <c r="Q570">
        <v>5965</v>
      </c>
      <c r="R570" t="s">
        <v>183</v>
      </c>
      <c r="S570">
        <v>9732</v>
      </c>
      <c r="T570" t="s">
        <v>828</v>
      </c>
      <c r="U570">
        <v>265550</v>
      </c>
      <c r="V570" t="s">
        <v>829</v>
      </c>
      <c r="W570" t="s">
        <v>56</v>
      </c>
      <c r="X570">
        <v>20</v>
      </c>
      <c r="Y570">
        <v>4</v>
      </c>
      <c r="Z570">
        <v>80</v>
      </c>
    </row>
    <row r="571" spans="1:26" hidden="1" x14ac:dyDescent="0.25">
      <c r="A571" t="s">
        <v>724</v>
      </c>
      <c r="B571" t="s">
        <v>27</v>
      </c>
      <c r="D571" t="s">
        <v>725</v>
      </c>
      <c r="E571" t="s">
        <v>30</v>
      </c>
      <c r="F571">
        <v>153010</v>
      </c>
      <c r="G571" s="1">
        <v>1023862.01</v>
      </c>
      <c r="H571" s="2">
        <v>45293</v>
      </c>
      <c r="I571" s="2">
        <v>45653</v>
      </c>
      <c r="J571">
        <v>360</v>
      </c>
      <c r="K571" t="s">
        <v>726</v>
      </c>
      <c r="L571" t="s">
        <v>798</v>
      </c>
      <c r="M571" t="s">
        <v>33</v>
      </c>
      <c r="N571">
        <v>21</v>
      </c>
      <c r="O571" s="2">
        <v>45625</v>
      </c>
      <c r="P571" t="s">
        <v>34</v>
      </c>
      <c r="Q571">
        <v>7060</v>
      </c>
      <c r="R571" t="s">
        <v>160</v>
      </c>
      <c r="S571">
        <v>10001</v>
      </c>
      <c r="T571" t="s">
        <v>830</v>
      </c>
      <c r="U571">
        <v>431939</v>
      </c>
      <c r="V571" t="s">
        <v>831</v>
      </c>
      <c r="W571" t="s">
        <v>56</v>
      </c>
      <c r="X571">
        <v>60</v>
      </c>
      <c r="Y571">
        <v>115</v>
      </c>
      <c r="Z571" s="1">
        <v>6900</v>
      </c>
    </row>
    <row r="572" spans="1:26" hidden="1" x14ac:dyDescent="0.25">
      <c r="A572" t="s">
        <v>724</v>
      </c>
      <c r="B572" t="s">
        <v>27</v>
      </c>
      <c r="D572" t="s">
        <v>725</v>
      </c>
      <c r="E572" t="s">
        <v>30</v>
      </c>
      <c r="F572">
        <v>153010</v>
      </c>
      <c r="G572" s="1">
        <v>1023862.01</v>
      </c>
      <c r="H572" s="2">
        <v>45293</v>
      </c>
      <c r="I572" s="2">
        <v>45653</v>
      </c>
      <c r="J572">
        <v>360</v>
      </c>
      <c r="K572" t="s">
        <v>726</v>
      </c>
      <c r="L572" t="s">
        <v>798</v>
      </c>
      <c r="M572" t="s">
        <v>33</v>
      </c>
      <c r="N572">
        <v>22</v>
      </c>
      <c r="O572" s="2">
        <v>45625</v>
      </c>
      <c r="P572" t="s">
        <v>34</v>
      </c>
      <c r="Q572">
        <v>6140</v>
      </c>
      <c r="R572" t="s">
        <v>400</v>
      </c>
      <c r="S572">
        <v>10710</v>
      </c>
      <c r="T572" t="s">
        <v>832</v>
      </c>
      <c r="U572">
        <v>351251</v>
      </c>
      <c r="V572" t="s">
        <v>833</v>
      </c>
      <c r="W572" t="s">
        <v>166</v>
      </c>
      <c r="X572">
        <v>35</v>
      </c>
      <c r="Y572">
        <v>5</v>
      </c>
      <c r="Z572">
        <v>175</v>
      </c>
    </row>
    <row r="573" spans="1:26" hidden="1" x14ac:dyDescent="0.25">
      <c r="A573" t="s">
        <v>724</v>
      </c>
      <c r="B573" t="s">
        <v>27</v>
      </c>
      <c r="D573" t="s">
        <v>725</v>
      </c>
      <c r="E573" t="s">
        <v>30</v>
      </c>
      <c r="F573">
        <v>153010</v>
      </c>
      <c r="G573" s="1">
        <v>1023862.01</v>
      </c>
      <c r="H573" s="2">
        <v>45293</v>
      </c>
      <c r="I573" s="2">
        <v>45653</v>
      </c>
      <c r="J573">
        <v>360</v>
      </c>
      <c r="K573" t="s">
        <v>726</v>
      </c>
      <c r="L573" t="s">
        <v>798</v>
      </c>
      <c r="M573" t="s">
        <v>33</v>
      </c>
      <c r="N573">
        <v>23</v>
      </c>
      <c r="O573" s="2">
        <v>45625</v>
      </c>
      <c r="P573" t="s">
        <v>34</v>
      </c>
      <c r="Q573">
        <v>7920</v>
      </c>
      <c r="R573" t="s">
        <v>89</v>
      </c>
      <c r="S573">
        <v>6950</v>
      </c>
      <c r="T573" t="s">
        <v>834</v>
      </c>
      <c r="U573">
        <v>440380</v>
      </c>
      <c r="V573" t="s">
        <v>835</v>
      </c>
      <c r="W573" t="s">
        <v>56</v>
      </c>
      <c r="X573">
        <v>15</v>
      </c>
      <c r="Y573">
        <v>2</v>
      </c>
      <c r="Z573">
        <v>30</v>
      </c>
    </row>
    <row r="574" spans="1:26" hidden="1" x14ac:dyDescent="0.25">
      <c r="A574" t="s">
        <v>724</v>
      </c>
      <c r="B574" t="s">
        <v>27</v>
      </c>
      <c r="D574" t="s">
        <v>725</v>
      </c>
      <c r="E574" t="s">
        <v>30</v>
      </c>
      <c r="F574">
        <v>153010</v>
      </c>
      <c r="G574" s="1">
        <v>1023862.01</v>
      </c>
      <c r="H574" s="2">
        <v>45293</v>
      </c>
      <c r="I574" s="2">
        <v>45653</v>
      </c>
      <c r="J574">
        <v>360</v>
      </c>
      <c r="K574" t="s">
        <v>726</v>
      </c>
      <c r="L574" t="s">
        <v>798</v>
      </c>
      <c r="M574" t="s">
        <v>33</v>
      </c>
      <c r="N574">
        <v>24</v>
      </c>
      <c r="O574" s="2">
        <v>45625</v>
      </c>
      <c r="P574" t="s">
        <v>34</v>
      </c>
      <c r="Q574">
        <v>5999</v>
      </c>
      <c r="R574" t="s">
        <v>399</v>
      </c>
      <c r="S574">
        <v>11575</v>
      </c>
      <c r="T574" t="s">
        <v>836</v>
      </c>
      <c r="U574">
        <v>407536</v>
      </c>
      <c r="V574" t="s">
        <v>837</v>
      </c>
      <c r="W574" t="s">
        <v>56</v>
      </c>
      <c r="X574">
        <v>50</v>
      </c>
      <c r="Y574">
        <v>10</v>
      </c>
      <c r="Z574">
        <v>500</v>
      </c>
    </row>
    <row r="575" spans="1:26" hidden="1" x14ac:dyDescent="0.25">
      <c r="A575" t="s">
        <v>724</v>
      </c>
      <c r="B575" t="s">
        <v>27</v>
      </c>
      <c r="D575" t="s">
        <v>725</v>
      </c>
      <c r="E575" t="s">
        <v>30</v>
      </c>
      <c r="F575">
        <v>153010</v>
      </c>
      <c r="G575" s="1">
        <v>1023862.01</v>
      </c>
      <c r="H575" s="2">
        <v>45293</v>
      </c>
      <c r="I575" s="2">
        <v>45653</v>
      </c>
      <c r="J575">
        <v>360</v>
      </c>
      <c r="K575" t="s">
        <v>726</v>
      </c>
      <c r="L575" t="s">
        <v>798</v>
      </c>
      <c r="M575" t="s">
        <v>33</v>
      </c>
      <c r="N575">
        <v>25</v>
      </c>
      <c r="O575" s="2">
        <v>45625</v>
      </c>
      <c r="P575" t="s">
        <v>34</v>
      </c>
      <c r="Q575">
        <v>5935</v>
      </c>
      <c r="R575" t="s">
        <v>407</v>
      </c>
      <c r="S575">
        <v>15261</v>
      </c>
      <c r="T575" t="s">
        <v>838</v>
      </c>
      <c r="U575">
        <v>334973</v>
      </c>
      <c r="V575" t="s">
        <v>839</v>
      </c>
      <c r="W575" t="s">
        <v>56</v>
      </c>
      <c r="X575">
        <v>15</v>
      </c>
      <c r="Y575">
        <v>40</v>
      </c>
      <c r="Z575">
        <v>600</v>
      </c>
    </row>
    <row r="576" spans="1:26" hidden="1" x14ac:dyDescent="0.25">
      <c r="A576" t="s">
        <v>724</v>
      </c>
      <c r="B576" t="s">
        <v>27</v>
      </c>
      <c r="D576" t="s">
        <v>725</v>
      </c>
      <c r="E576" t="s">
        <v>30</v>
      </c>
      <c r="F576">
        <v>153010</v>
      </c>
      <c r="G576" s="1">
        <v>1023862.01</v>
      </c>
      <c r="H576" s="2">
        <v>45293</v>
      </c>
      <c r="I576" s="2">
        <v>45653</v>
      </c>
      <c r="J576">
        <v>360</v>
      </c>
      <c r="K576" t="s">
        <v>726</v>
      </c>
      <c r="L576" t="s">
        <v>798</v>
      </c>
      <c r="M576" t="s">
        <v>33</v>
      </c>
      <c r="N576">
        <v>26</v>
      </c>
      <c r="O576" s="2">
        <v>45625</v>
      </c>
      <c r="P576" t="s">
        <v>34</v>
      </c>
      <c r="Q576">
        <v>7060</v>
      </c>
      <c r="R576" t="s">
        <v>160</v>
      </c>
      <c r="S576">
        <v>13510</v>
      </c>
      <c r="T576" t="s">
        <v>203</v>
      </c>
      <c r="U576">
        <v>456590</v>
      </c>
      <c r="V576" t="s">
        <v>840</v>
      </c>
      <c r="W576" t="s">
        <v>56</v>
      </c>
      <c r="X576">
        <v>120</v>
      </c>
      <c r="Y576">
        <v>80</v>
      </c>
      <c r="Z576" s="1">
        <v>9600</v>
      </c>
    </row>
    <row r="577" spans="1:26" hidden="1" x14ac:dyDescent="0.25">
      <c r="A577" t="s">
        <v>724</v>
      </c>
      <c r="B577" t="s">
        <v>27</v>
      </c>
      <c r="D577" t="s">
        <v>725</v>
      </c>
      <c r="E577" t="s">
        <v>30</v>
      </c>
      <c r="F577">
        <v>153010</v>
      </c>
      <c r="G577" s="1">
        <v>1023862.01</v>
      </c>
      <c r="H577" s="2">
        <v>45293</v>
      </c>
      <c r="I577" s="2">
        <v>45653</v>
      </c>
      <c r="J577">
        <v>360</v>
      </c>
      <c r="K577" t="s">
        <v>726</v>
      </c>
      <c r="L577" t="s">
        <v>798</v>
      </c>
      <c r="M577" t="s">
        <v>33</v>
      </c>
      <c r="N577">
        <v>27</v>
      </c>
      <c r="O577" s="2">
        <v>45625</v>
      </c>
      <c r="P577" t="s">
        <v>34</v>
      </c>
      <c r="Q577">
        <v>7060</v>
      </c>
      <c r="R577" t="s">
        <v>160</v>
      </c>
      <c r="S577">
        <v>14829</v>
      </c>
      <c r="T577" t="s">
        <v>824</v>
      </c>
      <c r="U577">
        <v>454460</v>
      </c>
      <c r="V577" t="s">
        <v>841</v>
      </c>
      <c r="W577" t="s">
        <v>56</v>
      </c>
      <c r="X577">
        <v>40</v>
      </c>
      <c r="Y577">
        <v>16</v>
      </c>
      <c r="Z577">
        <v>640</v>
      </c>
    </row>
    <row r="578" spans="1:26" hidden="1" x14ac:dyDescent="0.25">
      <c r="A578" t="s">
        <v>724</v>
      </c>
      <c r="B578" t="s">
        <v>27</v>
      </c>
      <c r="D578" t="s">
        <v>725</v>
      </c>
      <c r="E578" t="s">
        <v>30</v>
      </c>
      <c r="F578">
        <v>153010</v>
      </c>
      <c r="G578" s="1">
        <v>1023862.01</v>
      </c>
      <c r="H578" s="2">
        <v>45293</v>
      </c>
      <c r="I578" s="2">
        <v>45653</v>
      </c>
      <c r="J578">
        <v>360</v>
      </c>
      <c r="K578" t="s">
        <v>726</v>
      </c>
      <c r="L578" t="s">
        <v>798</v>
      </c>
      <c r="M578" t="s">
        <v>33</v>
      </c>
      <c r="N578">
        <v>28</v>
      </c>
      <c r="O578" s="2">
        <v>45625</v>
      </c>
      <c r="P578" t="s">
        <v>34</v>
      </c>
      <c r="Q578">
        <v>7080</v>
      </c>
      <c r="R578" t="s">
        <v>157</v>
      </c>
      <c r="S578">
        <v>14610</v>
      </c>
      <c r="T578" t="s">
        <v>842</v>
      </c>
      <c r="U578">
        <v>384105</v>
      </c>
      <c r="V578" t="s">
        <v>843</v>
      </c>
      <c r="W578" t="s">
        <v>56</v>
      </c>
      <c r="X578">
        <v>350</v>
      </c>
      <c r="Y578">
        <v>3</v>
      </c>
      <c r="Z578" s="1">
        <v>1050</v>
      </c>
    </row>
    <row r="579" spans="1:26" hidden="1" x14ac:dyDescent="0.25">
      <c r="A579" t="s">
        <v>724</v>
      </c>
      <c r="B579" t="s">
        <v>27</v>
      </c>
      <c r="D579" t="s">
        <v>725</v>
      </c>
      <c r="E579" t="s">
        <v>30</v>
      </c>
      <c r="F579">
        <v>153010</v>
      </c>
      <c r="G579" s="1">
        <v>1023862.01</v>
      </c>
      <c r="H579" s="2">
        <v>45293</v>
      </c>
      <c r="I579" s="2">
        <v>45653</v>
      </c>
      <c r="J579">
        <v>360</v>
      </c>
      <c r="K579" t="s">
        <v>726</v>
      </c>
      <c r="L579" t="s">
        <v>798</v>
      </c>
      <c r="M579" t="s">
        <v>33</v>
      </c>
      <c r="N579">
        <v>29</v>
      </c>
      <c r="O579" s="2">
        <v>45625</v>
      </c>
      <c r="P579" t="s">
        <v>34</v>
      </c>
      <c r="Q579">
        <v>7910</v>
      </c>
      <c r="R579" t="s">
        <v>439</v>
      </c>
      <c r="S579">
        <v>3094</v>
      </c>
      <c r="T579" t="s">
        <v>844</v>
      </c>
      <c r="U579">
        <v>387755</v>
      </c>
      <c r="V579" t="s">
        <v>845</v>
      </c>
      <c r="W579" t="s">
        <v>56</v>
      </c>
      <c r="X579">
        <v>170</v>
      </c>
      <c r="Y579">
        <v>2</v>
      </c>
      <c r="Z579">
        <v>340</v>
      </c>
    </row>
    <row r="580" spans="1:26" hidden="1" x14ac:dyDescent="0.25">
      <c r="A580" t="s">
        <v>724</v>
      </c>
      <c r="B580" t="s">
        <v>27</v>
      </c>
      <c r="D580" t="s">
        <v>725</v>
      </c>
      <c r="E580" t="s">
        <v>30</v>
      </c>
      <c r="F580">
        <v>153010</v>
      </c>
      <c r="G580" s="1">
        <v>1023862.01</v>
      </c>
      <c r="H580" s="2">
        <v>45293</v>
      </c>
      <c r="I580" s="2">
        <v>45653</v>
      </c>
      <c r="J580">
        <v>360</v>
      </c>
      <c r="K580" t="s">
        <v>726</v>
      </c>
      <c r="L580" t="s">
        <v>798</v>
      </c>
      <c r="M580" t="s">
        <v>33</v>
      </c>
      <c r="N580">
        <v>30</v>
      </c>
      <c r="O580" s="2">
        <v>45625</v>
      </c>
      <c r="P580" t="s">
        <v>34</v>
      </c>
      <c r="Q580">
        <v>8145</v>
      </c>
      <c r="R580" t="s">
        <v>846</v>
      </c>
      <c r="S580">
        <v>7092</v>
      </c>
      <c r="T580" t="s">
        <v>847</v>
      </c>
      <c r="U580">
        <v>337465</v>
      </c>
      <c r="V580" t="s">
        <v>848</v>
      </c>
      <c r="W580" t="s">
        <v>56</v>
      </c>
      <c r="X580">
        <v>600</v>
      </c>
      <c r="Y580">
        <v>5</v>
      </c>
      <c r="Z580" s="1">
        <v>3000</v>
      </c>
    </row>
    <row r="581" spans="1:26" hidden="1" x14ac:dyDescent="0.25">
      <c r="A581" t="s">
        <v>724</v>
      </c>
      <c r="B581" t="s">
        <v>27</v>
      </c>
      <c r="D581" t="s">
        <v>725</v>
      </c>
      <c r="E581" t="s">
        <v>30</v>
      </c>
      <c r="F581">
        <v>153010</v>
      </c>
      <c r="G581" s="1">
        <v>1023862.01</v>
      </c>
      <c r="H581" s="2">
        <v>45293</v>
      </c>
      <c r="I581" s="2">
        <v>45653</v>
      </c>
      <c r="J581">
        <v>360</v>
      </c>
      <c r="K581" t="s">
        <v>726</v>
      </c>
      <c r="L581" t="s">
        <v>798</v>
      </c>
      <c r="M581" t="s">
        <v>33</v>
      </c>
      <c r="N581">
        <v>31</v>
      </c>
      <c r="O581" s="2">
        <v>45625</v>
      </c>
      <c r="P581" t="s">
        <v>34</v>
      </c>
      <c r="Q581">
        <v>7490</v>
      </c>
      <c r="R581" t="s">
        <v>764</v>
      </c>
      <c r="S581">
        <v>292</v>
      </c>
      <c r="T581" t="s">
        <v>765</v>
      </c>
      <c r="U581">
        <v>467121</v>
      </c>
      <c r="V581" t="s">
        <v>849</v>
      </c>
      <c r="W581" t="s">
        <v>56</v>
      </c>
      <c r="X581">
        <v>600</v>
      </c>
      <c r="Y581">
        <v>1</v>
      </c>
      <c r="Z581">
        <v>600</v>
      </c>
    </row>
    <row r="582" spans="1:26" hidden="1" x14ac:dyDescent="0.25">
      <c r="A582" t="s">
        <v>724</v>
      </c>
      <c r="B582" t="s">
        <v>27</v>
      </c>
      <c r="D582" t="s">
        <v>725</v>
      </c>
      <c r="E582" t="s">
        <v>30</v>
      </c>
      <c r="F582">
        <v>153010</v>
      </c>
      <c r="G582" s="1">
        <v>1023862.01</v>
      </c>
      <c r="H582" s="2">
        <v>45293</v>
      </c>
      <c r="I582" s="2">
        <v>45653</v>
      </c>
      <c r="J582">
        <v>360</v>
      </c>
      <c r="K582" t="s">
        <v>726</v>
      </c>
      <c r="L582" t="s">
        <v>798</v>
      </c>
      <c r="M582" t="s">
        <v>33</v>
      </c>
      <c r="N582">
        <v>32</v>
      </c>
      <c r="O582" s="2">
        <v>45625</v>
      </c>
      <c r="P582" t="s">
        <v>34</v>
      </c>
      <c r="Q582">
        <v>7030</v>
      </c>
      <c r="R582" t="s">
        <v>171</v>
      </c>
      <c r="S582">
        <v>244</v>
      </c>
      <c r="T582" t="s">
        <v>822</v>
      </c>
      <c r="U582">
        <v>448229</v>
      </c>
      <c r="V582" t="s">
        <v>850</v>
      </c>
      <c r="W582" t="s">
        <v>56</v>
      </c>
      <c r="X582">
        <v>380</v>
      </c>
      <c r="Y582">
        <v>2</v>
      </c>
      <c r="Z582">
        <v>760</v>
      </c>
    </row>
    <row r="583" spans="1:26" hidden="1" x14ac:dyDescent="0.25">
      <c r="A583" t="s">
        <v>724</v>
      </c>
      <c r="B583" t="s">
        <v>27</v>
      </c>
      <c r="D583" t="s">
        <v>725</v>
      </c>
      <c r="E583" t="s">
        <v>30</v>
      </c>
      <c r="F583">
        <v>153010</v>
      </c>
      <c r="G583" s="1">
        <v>1023862.01</v>
      </c>
      <c r="H583" s="2">
        <v>45293</v>
      </c>
      <c r="I583" s="2">
        <v>45653</v>
      </c>
      <c r="J583">
        <v>360</v>
      </c>
      <c r="K583" t="s">
        <v>726</v>
      </c>
      <c r="L583" t="s">
        <v>798</v>
      </c>
      <c r="M583" t="s">
        <v>33</v>
      </c>
      <c r="N583">
        <v>33</v>
      </c>
      <c r="O583" s="2">
        <v>45625</v>
      </c>
      <c r="P583" t="s">
        <v>34</v>
      </c>
      <c r="Q583">
        <v>7020</v>
      </c>
      <c r="R583" t="s">
        <v>258</v>
      </c>
      <c r="S583">
        <v>8313</v>
      </c>
      <c r="T583" t="s">
        <v>851</v>
      </c>
      <c r="U583">
        <v>458740</v>
      </c>
      <c r="V583" t="s">
        <v>852</v>
      </c>
      <c r="W583" t="s">
        <v>56</v>
      </c>
      <c r="X583" s="1">
        <v>2500</v>
      </c>
      <c r="Y583">
        <v>3</v>
      </c>
      <c r="Z583" s="1">
        <v>7500</v>
      </c>
    </row>
    <row r="584" spans="1:26" hidden="1" x14ac:dyDescent="0.25">
      <c r="A584" t="s">
        <v>724</v>
      </c>
      <c r="B584" t="s">
        <v>27</v>
      </c>
      <c r="D584" t="s">
        <v>725</v>
      </c>
      <c r="E584" t="s">
        <v>30</v>
      </c>
      <c r="F584">
        <v>153010</v>
      </c>
      <c r="G584" s="1">
        <v>1023862.01</v>
      </c>
      <c r="H584" s="2">
        <v>45293</v>
      </c>
      <c r="I584" s="2">
        <v>45653</v>
      </c>
      <c r="J584">
        <v>360</v>
      </c>
      <c r="K584" t="s">
        <v>726</v>
      </c>
      <c r="L584" t="s">
        <v>798</v>
      </c>
      <c r="M584" t="s">
        <v>33</v>
      </c>
      <c r="N584">
        <v>34</v>
      </c>
      <c r="O584" s="2">
        <v>45625</v>
      </c>
      <c r="P584" t="s">
        <v>34</v>
      </c>
      <c r="Q584">
        <v>5830</v>
      </c>
      <c r="R584" t="s">
        <v>468</v>
      </c>
      <c r="S584">
        <v>4111</v>
      </c>
      <c r="T584" t="s">
        <v>853</v>
      </c>
      <c r="U584">
        <v>258766</v>
      </c>
      <c r="V584" t="s">
        <v>854</v>
      </c>
      <c r="W584" t="s">
        <v>56</v>
      </c>
      <c r="X584">
        <v>400</v>
      </c>
      <c r="Y584">
        <v>5</v>
      </c>
      <c r="Z584" s="1">
        <v>2000</v>
      </c>
    </row>
    <row r="585" spans="1:26" hidden="1" x14ac:dyDescent="0.25">
      <c r="A585" t="s">
        <v>724</v>
      </c>
      <c r="B585" t="s">
        <v>27</v>
      </c>
      <c r="D585" t="s">
        <v>725</v>
      </c>
      <c r="E585" t="s">
        <v>30</v>
      </c>
      <c r="F585">
        <v>153010</v>
      </c>
      <c r="G585" s="1">
        <v>1023862.01</v>
      </c>
      <c r="H585" s="2">
        <v>45293</v>
      </c>
      <c r="I585" s="2">
        <v>45653</v>
      </c>
      <c r="J585">
        <v>360</v>
      </c>
      <c r="K585" t="s">
        <v>726</v>
      </c>
      <c r="L585" t="s">
        <v>798</v>
      </c>
      <c r="M585" t="s">
        <v>33</v>
      </c>
      <c r="N585">
        <v>35</v>
      </c>
      <c r="O585" s="2">
        <v>45625</v>
      </c>
      <c r="P585" t="s">
        <v>34</v>
      </c>
      <c r="Q585">
        <v>6110</v>
      </c>
      <c r="R585" t="s">
        <v>419</v>
      </c>
      <c r="S585">
        <v>7068</v>
      </c>
      <c r="T585" t="s">
        <v>855</v>
      </c>
      <c r="U585">
        <v>318896</v>
      </c>
      <c r="V585" t="s">
        <v>856</v>
      </c>
      <c r="W585" t="s">
        <v>56</v>
      </c>
      <c r="X585">
        <v>300</v>
      </c>
      <c r="Y585">
        <v>70</v>
      </c>
      <c r="Z585" s="1">
        <v>21000</v>
      </c>
    </row>
    <row r="586" spans="1:26" hidden="1" x14ac:dyDescent="0.25">
      <c r="A586" t="s">
        <v>724</v>
      </c>
      <c r="B586" t="s">
        <v>27</v>
      </c>
      <c r="D586" t="s">
        <v>725</v>
      </c>
      <c r="E586" t="s">
        <v>30</v>
      </c>
      <c r="F586">
        <v>153010</v>
      </c>
      <c r="G586" s="1">
        <v>1023862.01</v>
      </c>
      <c r="H586" s="2">
        <v>45293</v>
      </c>
      <c r="I586" s="2">
        <v>45653</v>
      </c>
      <c r="J586">
        <v>360</v>
      </c>
      <c r="K586" t="s">
        <v>726</v>
      </c>
      <c r="L586" t="s">
        <v>798</v>
      </c>
      <c r="M586" t="s">
        <v>33</v>
      </c>
      <c r="N586">
        <v>36</v>
      </c>
      <c r="O586" s="2">
        <v>45625</v>
      </c>
      <c r="P586" t="s">
        <v>34</v>
      </c>
      <c r="Q586">
        <v>6850</v>
      </c>
      <c r="R586" t="s">
        <v>801</v>
      </c>
      <c r="S586">
        <v>8849</v>
      </c>
      <c r="T586" t="s">
        <v>857</v>
      </c>
      <c r="U586">
        <v>404467</v>
      </c>
      <c r="V586" t="s">
        <v>858</v>
      </c>
      <c r="W586" t="s">
        <v>188</v>
      </c>
      <c r="X586">
        <v>20</v>
      </c>
      <c r="Y586">
        <v>10</v>
      </c>
      <c r="Z586">
        <v>200</v>
      </c>
    </row>
    <row r="587" spans="1:26" hidden="1" x14ac:dyDescent="0.25">
      <c r="A587" t="s">
        <v>724</v>
      </c>
      <c r="B587" t="s">
        <v>27</v>
      </c>
      <c r="D587" t="s">
        <v>725</v>
      </c>
      <c r="E587" t="s">
        <v>30</v>
      </c>
      <c r="F587">
        <v>153010</v>
      </c>
      <c r="G587" s="1">
        <v>1023862.01</v>
      </c>
      <c r="H587" s="2">
        <v>45293</v>
      </c>
      <c r="I587" s="2">
        <v>45653</v>
      </c>
      <c r="J587">
        <v>360</v>
      </c>
      <c r="K587" t="s">
        <v>726</v>
      </c>
      <c r="L587" t="s">
        <v>798</v>
      </c>
      <c r="M587" t="s">
        <v>33</v>
      </c>
      <c r="N587">
        <v>37</v>
      </c>
      <c r="O587" s="2">
        <v>45625</v>
      </c>
      <c r="P587" t="s">
        <v>34</v>
      </c>
      <c r="Q587">
        <v>7040</v>
      </c>
      <c r="R587" t="s">
        <v>760</v>
      </c>
      <c r="S587">
        <v>13687</v>
      </c>
      <c r="T587" t="s">
        <v>859</v>
      </c>
      <c r="U587">
        <v>276617</v>
      </c>
      <c r="V587" t="s">
        <v>860</v>
      </c>
      <c r="W587" t="s">
        <v>56</v>
      </c>
      <c r="X587">
        <v>300</v>
      </c>
      <c r="Y587">
        <v>6</v>
      </c>
      <c r="Z587" s="1">
        <v>1800</v>
      </c>
    </row>
    <row r="588" spans="1:26" hidden="1" x14ac:dyDescent="0.25">
      <c r="A588" t="s">
        <v>724</v>
      </c>
      <c r="B588" t="s">
        <v>27</v>
      </c>
      <c r="D588" t="s">
        <v>725</v>
      </c>
      <c r="E588" t="s">
        <v>30</v>
      </c>
      <c r="F588">
        <v>153010</v>
      </c>
      <c r="G588" s="1">
        <v>1023862.01</v>
      </c>
      <c r="H588" s="2">
        <v>45293</v>
      </c>
      <c r="I588" s="2">
        <v>45653</v>
      </c>
      <c r="J588">
        <v>360</v>
      </c>
      <c r="K588" t="s">
        <v>726</v>
      </c>
      <c r="L588" t="s">
        <v>861</v>
      </c>
      <c r="M588" t="s">
        <v>91</v>
      </c>
      <c r="N588">
        <v>1</v>
      </c>
      <c r="O588" s="2">
        <v>45351</v>
      </c>
      <c r="P588" t="s">
        <v>34</v>
      </c>
      <c r="Q588">
        <v>7610</v>
      </c>
      <c r="R588" t="s">
        <v>432</v>
      </c>
      <c r="S588">
        <v>19783</v>
      </c>
      <c r="T588" t="s">
        <v>862</v>
      </c>
      <c r="U588">
        <v>464265</v>
      </c>
      <c r="V588" t="s">
        <v>863</v>
      </c>
      <c r="W588" t="s">
        <v>56</v>
      </c>
      <c r="X588">
        <v>58.23</v>
      </c>
      <c r="Y588">
        <v>103</v>
      </c>
      <c r="Z588" s="1">
        <v>5997.69</v>
      </c>
    </row>
    <row r="589" spans="1:26" hidden="1" x14ac:dyDescent="0.25">
      <c r="A589" t="s">
        <v>864</v>
      </c>
      <c r="B589" t="s">
        <v>27</v>
      </c>
      <c r="C589" t="s">
        <v>28</v>
      </c>
      <c r="D589" t="s">
        <v>865</v>
      </c>
      <c r="E589" t="s">
        <v>70</v>
      </c>
      <c r="F589">
        <v>153010</v>
      </c>
      <c r="G589" s="1">
        <v>5244044.8499999996</v>
      </c>
      <c r="H589" s="2">
        <v>45293</v>
      </c>
      <c r="I589" s="2">
        <v>45653</v>
      </c>
      <c r="J589">
        <v>360</v>
      </c>
      <c r="K589" t="s">
        <v>866</v>
      </c>
      <c r="L589" t="s">
        <v>867</v>
      </c>
      <c r="M589" t="s">
        <v>73</v>
      </c>
      <c r="N589">
        <v>1</v>
      </c>
      <c r="O589" s="2">
        <v>45656</v>
      </c>
      <c r="P589" t="s">
        <v>74</v>
      </c>
      <c r="Q589">
        <v>542</v>
      </c>
      <c r="R589" t="s">
        <v>868</v>
      </c>
      <c r="X589" s="1">
        <v>170000</v>
      </c>
      <c r="Y589">
        <v>1</v>
      </c>
      <c r="Z589" s="1">
        <v>170000</v>
      </c>
    </row>
    <row r="590" spans="1:26" hidden="1" x14ac:dyDescent="0.25">
      <c r="A590" t="s">
        <v>864</v>
      </c>
      <c r="B590" t="s">
        <v>27</v>
      </c>
      <c r="C590" t="s">
        <v>28</v>
      </c>
      <c r="D590" t="s">
        <v>865</v>
      </c>
      <c r="E590" t="s">
        <v>70</v>
      </c>
      <c r="F590">
        <v>153010</v>
      </c>
      <c r="G590" s="1">
        <v>5244044.8499999996</v>
      </c>
      <c r="H590" s="2">
        <v>45293</v>
      </c>
      <c r="I590" s="2">
        <v>45653</v>
      </c>
      <c r="J590">
        <v>360</v>
      </c>
      <c r="K590" t="s">
        <v>726</v>
      </c>
      <c r="L590" t="s">
        <v>869</v>
      </c>
      <c r="M590" t="s">
        <v>33</v>
      </c>
      <c r="N590">
        <v>1</v>
      </c>
      <c r="O590" s="2">
        <v>45626</v>
      </c>
      <c r="P590" t="s">
        <v>74</v>
      </c>
      <c r="Q590">
        <v>151</v>
      </c>
      <c r="R590" t="s">
        <v>870</v>
      </c>
      <c r="U590">
        <v>26573</v>
      </c>
      <c r="V590" t="s">
        <v>871</v>
      </c>
      <c r="W590" t="s">
        <v>872</v>
      </c>
      <c r="X590">
        <v>0.15</v>
      </c>
      <c r="Y590" s="1">
        <v>167000</v>
      </c>
      <c r="Z590" s="1">
        <v>25050</v>
      </c>
    </row>
    <row r="591" spans="1:26" hidden="1" x14ac:dyDescent="0.25">
      <c r="A591" t="s">
        <v>864</v>
      </c>
      <c r="B591" t="s">
        <v>27</v>
      </c>
      <c r="C591" t="s">
        <v>28</v>
      </c>
      <c r="D591" t="s">
        <v>865</v>
      </c>
      <c r="E591" t="s">
        <v>70</v>
      </c>
      <c r="F591">
        <v>153010</v>
      </c>
      <c r="G591" s="1">
        <v>5244044.8499999996</v>
      </c>
      <c r="H591" s="2">
        <v>45293</v>
      </c>
      <c r="I591" s="2">
        <v>45653</v>
      </c>
      <c r="J591">
        <v>360</v>
      </c>
      <c r="K591" t="s">
        <v>726</v>
      </c>
      <c r="L591" t="s">
        <v>751</v>
      </c>
      <c r="M591" t="s">
        <v>73</v>
      </c>
      <c r="N591">
        <v>1</v>
      </c>
      <c r="O591" s="2">
        <v>45382</v>
      </c>
      <c r="P591" t="s">
        <v>74</v>
      </c>
      <c r="Q591">
        <v>164</v>
      </c>
      <c r="R591" t="s">
        <v>873</v>
      </c>
      <c r="U591">
        <v>27081</v>
      </c>
      <c r="V591" t="s">
        <v>874</v>
      </c>
      <c r="W591" t="s">
        <v>56</v>
      </c>
      <c r="X591" s="1">
        <v>500000</v>
      </c>
      <c r="Y591">
        <v>1</v>
      </c>
      <c r="Z591" s="1">
        <v>500000</v>
      </c>
    </row>
    <row r="592" spans="1:26" hidden="1" x14ac:dyDescent="0.25">
      <c r="A592" t="s">
        <v>864</v>
      </c>
      <c r="B592" t="s">
        <v>27</v>
      </c>
      <c r="C592" t="s">
        <v>28</v>
      </c>
      <c r="D592" t="s">
        <v>865</v>
      </c>
      <c r="E592" t="s">
        <v>70</v>
      </c>
      <c r="F592">
        <v>153010</v>
      </c>
      <c r="G592" s="1">
        <v>5244044.8499999996</v>
      </c>
      <c r="H592" s="2">
        <v>45293</v>
      </c>
      <c r="I592" s="2">
        <v>45653</v>
      </c>
      <c r="J592">
        <v>360</v>
      </c>
      <c r="K592" t="s">
        <v>726</v>
      </c>
      <c r="L592" t="s">
        <v>751</v>
      </c>
      <c r="M592" t="s">
        <v>73</v>
      </c>
      <c r="N592">
        <v>2</v>
      </c>
      <c r="O592" s="2">
        <v>45382</v>
      </c>
      <c r="P592" t="s">
        <v>74</v>
      </c>
      <c r="Q592">
        <v>164</v>
      </c>
      <c r="R592" t="s">
        <v>873</v>
      </c>
      <c r="U592">
        <v>27081</v>
      </c>
      <c r="V592" t="s">
        <v>874</v>
      </c>
      <c r="W592" t="s">
        <v>56</v>
      </c>
      <c r="X592" s="1">
        <v>20469.419999999998</v>
      </c>
      <c r="Y592">
        <v>1</v>
      </c>
      <c r="Z592" s="1">
        <v>20469.419999999998</v>
      </c>
    </row>
    <row r="593" spans="1:26" hidden="1" x14ac:dyDescent="0.25">
      <c r="A593" t="s">
        <v>864</v>
      </c>
      <c r="B593" t="s">
        <v>27</v>
      </c>
      <c r="C593" t="s">
        <v>28</v>
      </c>
      <c r="D593" t="s">
        <v>865</v>
      </c>
      <c r="E593" t="s">
        <v>70</v>
      </c>
      <c r="F593">
        <v>153010</v>
      </c>
      <c r="G593" s="1">
        <v>5244044.8499999996</v>
      </c>
      <c r="H593" s="2">
        <v>45293</v>
      </c>
      <c r="I593" s="2">
        <v>45653</v>
      </c>
      <c r="J593">
        <v>360</v>
      </c>
      <c r="K593" t="s">
        <v>726</v>
      </c>
      <c r="L593" t="s">
        <v>751</v>
      </c>
      <c r="M593" t="s">
        <v>73</v>
      </c>
      <c r="N593">
        <v>3</v>
      </c>
      <c r="O593" s="2">
        <v>45382</v>
      </c>
      <c r="P593" t="s">
        <v>74</v>
      </c>
      <c r="Q593">
        <v>164</v>
      </c>
      <c r="R593" t="s">
        <v>873</v>
      </c>
      <c r="U593">
        <v>27081</v>
      </c>
      <c r="V593" t="s">
        <v>874</v>
      </c>
      <c r="W593" t="s">
        <v>56</v>
      </c>
      <c r="X593" s="1">
        <v>15245.44</v>
      </c>
      <c r="Y593">
        <v>1</v>
      </c>
      <c r="Z593" s="1">
        <v>15245.44</v>
      </c>
    </row>
    <row r="594" spans="1:26" hidden="1" x14ac:dyDescent="0.25">
      <c r="A594" t="s">
        <v>864</v>
      </c>
      <c r="B594" t="s">
        <v>27</v>
      </c>
      <c r="C594" t="s">
        <v>28</v>
      </c>
      <c r="D594" t="s">
        <v>865</v>
      </c>
      <c r="E594" t="s">
        <v>70</v>
      </c>
      <c r="F594">
        <v>153010</v>
      </c>
      <c r="G594" s="1">
        <v>5244044.8499999996</v>
      </c>
      <c r="H594" s="2">
        <v>45293</v>
      </c>
      <c r="I594" s="2">
        <v>45653</v>
      </c>
      <c r="J594">
        <v>360</v>
      </c>
      <c r="K594" t="s">
        <v>726</v>
      </c>
      <c r="L594" t="s">
        <v>875</v>
      </c>
      <c r="M594" t="s">
        <v>73</v>
      </c>
      <c r="N594">
        <v>1</v>
      </c>
      <c r="O594" s="2">
        <v>45625</v>
      </c>
      <c r="P594" t="s">
        <v>74</v>
      </c>
      <c r="Q594">
        <v>871</v>
      </c>
      <c r="R594" t="s">
        <v>347</v>
      </c>
      <c r="U594">
        <v>2658</v>
      </c>
      <c r="V594" t="s">
        <v>876</v>
      </c>
      <c r="W594" t="s">
        <v>56</v>
      </c>
      <c r="X594" s="1">
        <v>6200</v>
      </c>
      <c r="Y594">
        <v>9</v>
      </c>
      <c r="Z594" s="1">
        <v>55800</v>
      </c>
    </row>
    <row r="595" spans="1:26" hidden="1" x14ac:dyDescent="0.25">
      <c r="A595" t="s">
        <v>864</v>
      </c>
      <c r="B595" t="s">
        <v>27</v>
      </c>
      <c r="C595" t="s">
        <v>28</v>
      </c>
      <c r="D595" t="s">
        <v>865</v>
      </c>
      <c r="E595" t="s">
        <v>70</v>
      </c>
      <c r="F595">
        <v>153010</v>
      </c>
      <c r="G595" s="1">
        <v>5244044.8499999996</v>
      </c>
      <c r="H595" s="2">
        <v>45293</v>
      </c>
      <c r="I595" s="2">
        <v>45653</v>
      </c>
      <c r="J595">
        <v>360</v>
      </c>
      <c r="K595" t="s">
        <v>726</v>
      </c>
      <c r="L595" t="s">
        <v>877</v>
      </c>
      <c r="M595" t="s">
        <v>33</v>
      </c>
      <c r="N595">
        <v>1</v>
      </c>
      <c r="O595" s="2">
        <v>45625</v>
      </c>
      <c r="P595" t="s">
        <v>74</v>
      </c>
      <c r="Q595">
        <v>141</v>
      </c>
      <c r="R595" t="s">
        <v>685</v>
      </c>
      <c r="X595" s="1">
        <v>300000</v>
      </c>
      <c r="Y595">
        <v>1</v>
      </c>
      <c r="Z595" s="1">
        <v>300000</v>
      </c>
    </row>
    <row r="596" spans="1:26" hidden="1" x14ac:dyDescent="0.25">
      <c r="A596" t="s">
        <v>864</v>
      </c>
      <c r="B596" t="s">
        <v>27</v>
      </c>
      <c r="C596" t="s">
        <v>28</v>
      </c>
      <c r="D596" t="s">
        <v>865</v>
      </c>
      <c r="E596" t="s">
        <v>70</v>
      </c>
      <c r="F596">
        <v>153010</v>
      </c>
      <c r="G596" s="1">
        <v>5244044.8499999996</v>
      </c>
      <c r="H596" s="2">
        <v>45293</v>
      </c>
      <c r="I596" s="2">
        <v>45653</v>
      </c>
      <c r="J596">
        <v>360</v>
      </c>
      <c r="K596" t="s">
        <v>726</v>
      </c>
      <c r="L596" t="s">
        <v>878</v>
      </c>
      <c r="M596" t="s">
        <v>33</v>
      </c>
      <c r="N596">
        <v>1</v>
      </c>
      <c r="O596" s="2">
        <v>45625</v>
      </c>
      <c r="P596" t="s">
        <v>74</v>
      </c>
      <c r="Q596">
        <v>174</v>
      </c>
      <c r="R596" t="s">
        <v>879</v>
      </c>
      <c r="U596">
        <v>27359</v>
      </c>
      <c r="V596" t="s">
        <v>880</v>
      </c>
      <c r="W596" t="s">
        <v>56</v>
      </c>
      <c r="X596" s="1">
        <v>2000000</v>
      </c>
      <c r="Y596">
        <v>1</v>
      </c>
      <c r="Z596" s="1">
        <v>2000000</v>
      </c>
    </row>
    <row r="597" spans="1:26" hidden="1" x14ac:dyDescent="0.25">
      <c r="A597" t="s">
        <v>864</v>
      </c>
      <c r="B597" t="s">
        <v>27</v>
      </c>
      <c r="C597" t="s">
        <v>28</v>
      </c>
      <c r="D597" t="s">
        <v>865</v>
      </c>
      <c r="E597" t="s">
        <v>70</v>
      </c>
      <c r="F597">
        <v>153010</v>
      </c>
      <c r="G597" s="1">
        <v>5244044.8499999996</v>
      </c>
      <c r="H597" s="2">
        <v>45293</v>
      </c>
      <c r="I597" s="2">
        <v>45653</v>
      </c>
      <c r="J597">
        <v>360</v>
      </c>
      <c r="K597" t="s">
        <v>726</v>
      </c>
      <c r="L597" t="s">
        <v>881</v>
      </c>
      <c r="M597" t="s">
        <v>33</v>
      </c>
      <c r="N597">
        <v>1</v>
      </c>
      <c r="O597" s="2">
        <v>45625</v>
      </c>
      <c r="P597" t="s">
        <v>74</v>
      </c>
      <c r="Q597">
        <v>131</v>
      </c>
      <c r="R597" t="s">
        <v>882</v>
      </c>
      <c r="U597">
        <v>26077</v>
      </c>
      <c r="V597" t="s">
        <v>883</v>
      </c>
      <c r="W597" t="s">
        <v>884</v>
      </c>
      <c r="X597" s="1">
        <v>150000</v>
      </c>
      <c r="Y597">
        <v>1</v>
      </c>
      <c r="Z597" s="1">
        <v>150000</v>
      </c>
    </row>
    <row r="598" spans="1:26" hidden="1" x14ac:dyDescent="0.25">
      <c r="A598" t="s">
        <v>864</v>
      </c>
      <c r="B598" t="s">
        <v>27</v>
      </c>
      <c r="C598" t="s">
        <v>28</v>
      </c>
      <c r="D598" t="s">
        <v>865</v>
      </c>
      <c r="E598" t="s">
        <v>70</v>
      </c>
      <c r="F598">
        <v>153010</v>
      </c>
      <c r="G598" s="1">
        <v>5244044.8499999996</v>
      </c>
      <c r="H598" s="2">
        <v>45293</v>
      </c>
      <c r="I598" s="2">
        <v>45653</v>
      </c>
      <c r="J598">
        <v>360</v>
      </c>
      <c r="K598" t="s">
        <v>726</v>
      </c>
      <c r="L598" t="s">
        <v>759</v>
      </c>
      <c r="M598" t="s">
        <v>73</v>
      </c>
      <c r="N598">
        <v>1</v>
      </c>
      <c r="O598" s="2">
        <v>45382</v>
      </c>
      <c r="P598" t="s">
        <v>74</v>
      </c>
      <c r="Q598">
        <v>836</v>
      </c>
      <c r="R598" t="s">
        <v>885</v>
      </c>
      <c r="U598">
        <v>892</v>
      </c>
      <c r="V598" t="s">
        <v>886</v>
      </c>
      <c r="W598" t="s">
        <v>56</v>
      </c>
      <c r="X598" s="1">
        <v>12582</v>
      </c>
      <c r="Y598">
        <v>12</v>
      </c>
      <c r="Z598" s="1">
        <v>150984</v>
      </c>
    </row>
    <row r="599" spans="1:26" hidden="1" x14ac:dyDescent="0.25">
      <c r="A599" t="s">
        <v>864</v>
      </c>
      <c r="B599" t="s">
        <v>27</v>
      </c>
      <c r="C599" t="s">
        <v>28</v>
      </c>
      <c r="D599" t="s">
        <v>865</v>
      </c>
      <c r="E599" t="s">
        <v>70</v>
      </c>
      <c r="F599">
        <v>153010</v>
      </c>
      <c r="G599" s="1">
        <v>5244044.8499999996</v>
      </c>
      <c r="H599" s="2">
        <v>45293</v>
      </c>
      <c r="I599" s="2">
        <v>45653</v>
      </c>
      <c r="J599">
        <v>360</v>
      </c>
      <c r="K599" t="s">
        <v>726</v>
      </c>
      <c r="L599" t="s">
        <v>759</v>
      </c>
      <c r="M599" t="s">
        <v>73</v>
      </c>
      <c r="N599">
        <v>2</v>
      </c>
      <c r="O599" s="2">
        <v>45382</v>
      </c>
      <c r="P599" t="s">
        <v>74</v>
      </c>
      <c r="Q599">
        <v>881</v>
      </c>
      <c r="R599" t="s">
        <v>887</v>
      </c>
      <c r="U599">
        <v>22519</v>
      </c>
      <c r="V599" t="s">
        <v>888</v>
      </c>
      <c r="W599" t="s">
        <v>56</v>
      </c>
      <c r="X599">
        <v>300</v>
      </c>
      <c r="Y599" s="1">
        <v>2500</v>
      </c>
      <c r="Z599" s="1">
        <v>750000</v>
      </c>
    </row>
    <row r="600" spans="1:26" hidden="1" x14ac:dyDescent="0.25">
      <c r="A600" t="s">
        <v>864</v>
      </c>
      <c r="B600" t="s">
        <v>27</v>
      </c>
      <c r="C600" t="s">
        <v>28</v>
      </c>
      <c r="D600" t="s">
        <v>865</v>
      </c>
      <c r="E600" t="s">
        <v>70</v>
      </c>
      <c r="F600">
        <v>153010</v>
      </c>
      <c r="G600" s="1">
        <v>5244044.8499999996</v>
      </c>
      <c r="H600" s="2">
        <v>45293</v>
      </c>
      <c r="I600" s="2">
        <v>45653</v>
      </c>
      <c r="J600">
        <v>360</v>
      </c>
      <c r="K600" t="s">
        <v>726</v>
      </c>
      <c r="L600" t="s">
        <v>759</v>
      </c>
      <c r="M600" t="s">
        <v>73</v>
      </c>
      <c r="N600">
        <v>3</v>
      </c>
      <c r="O600" s="2">
        <v>45382</v>
      </c>
      <c r="P600" t="s">
        <v>74</v>
      </c>
      <c r="Q600">
        <v>881</v>
      </c>
      <c r="R600" t="s">
        <v>887</v>
      </c>
      <c r="U600">
        <v>22519</v>
      </c>
      <c r="V600" t="s">
        <v>888</v>
      </c>
      <c r="W600" t="s">
        <v>56</v>
      </c>
      <c r="X600">
        <v>100</v>
      </c>
      <c r="Y600" s="1">
        <v>2500</v>
      </c>
      <c r="Z600" s="1">
        <v>250000</v>
      </c>
    </row>
    <row r="601" spans="1:26" hidden="1" x14ac:dyDescent="0.25">
      <c r="A601" t="s">
        <v>864</v>
      </c>
      <c r="B601" t="s">
        <v>27</v>
      </c>
      <c r="C601" t="s">
        <v>28</v>
      </c>
      <c r="D601" t="s">
        <v>865</v>
      </c>
      <c r="E601" t="s">
        <v>70</v>
      </c>
      <c r="F601">
        <v>153010</v>
      </c>
      <c r="G601" s="1">
        <v>5244044.8499999996</v>
      </c>
      <c r="H601" s="2">
        <v>45293</v>
      </c>
      <c r="I601" s="2">
        <v>45653</v>
      </c>
      <c r="J601">
        <v>360</v>
      </c>
      <c r="K601" t="s">
        <v>726</v>
      </c>
      <c r="L601" t="s">
        <v>759</v>
      </c>
      <c r="M601" t="s">
        <v>73</v>
      </c>
      <c r="N601">
        <v>4</v>
      </c>
      <c r="O601" s="2">
        <v>45382</v>
      </c>
      <c r="P601" t="s">
        <v>74</v>
      </c>
      <c r="Q601">
        <v>182</v>
      </c>
      <c r="R601" t="s">
        <v>443</v>
      </c>
      <c r="U601">
        <v>27480</v>
      </c>
      <c r="V601" t="s">
        <v>889</v>
      </c>
      <c r="W601" t="s">
        <v>56</v>
      </c>
      <c r="X601">
        <v>149</v>
      </c>
      <c r="Y601">
        <v>4</v>
      </c>
      <c r="Z601">
        <v>596</v>
      </c>
    </row>
    <row r="602" spans="1:26" hidden="1" x14ac:dyDescent="0.25">
      <c r="A602" t="s">
        <v>864</v>
      </c>
      <c r="B602" t="s">
        <v>27</v>
      </c>
      <c r="C602" t="s">
        <v>28</v>
      </c>
      <c r="D602" t="s">
        <v>865</v>
      </c>
      <c r="E602" t="s">
        <v>70</v>
      </c>
      <c r="F602">
        <v>153010</v>
      </c>
      <c r="G602" s="1">
        <v>5244044.8499999996</v>
      </c>
      <c r="H602" s="2">
        <v>45293</v>
      </c>
      <c r="I602" s="2">
        <v>45653</v>
      </c>
      <c r="J602">
        <v>360</v>
      </c>
      <c r="K602" t="s">
        <v>726</v>
      </c>
      <c r="L602" t="s">
        <v>759</v>
      </c>
      <c r="M602" t="s">
        <v>73</v>
      </c>
      <c r="N602">
        <v>5</v>
      </c>
      <c r="O602" s="2">
        <v>45382</v>
      </c>
      <c r="P602" t="s">
        <v>74</v>
      </c>
      <c r="Q602">
        <v>182</v>
      </c>
      <c r="R602" t="s">
        <v>443</v>
      </c>
      <c r="U602">
        <v>27480</v>
      </c>
      <c r="V602" t="s">
        <v>889</v>
      </c>
      <c r="W602" t="s">
        <v>56</v>
      </c>
      <c r="X602">
        <v>133.33000000000001</v>
      </c>
      <c r="Y602">
        <v>3</v>
      </c>
      <c r="Z602">
        <v>399.99</v>
      </c>
    </row>
    <row r="603" spans="1:26" hidden="1" x14ac:dyDescent="0.25">
      <c r="A603" t="s">
        <v>864</v>
      </c>
      <c r="B603" t="s">
        <v>27</v>
      </c>
      <c r="C603" t="s">
        <v>28</v>
      </c>
      <c r="D603" t="s">
        <v>865</v>
      </c>
      <c r="E603" t="s">
        <v>70</v>
      </c>
      <c r="F603">
        <v>153010</v>
      </c>
      <c r="G603" s="1">
        <v>5244044.8499999996</v>
      </c>
      <c r="H603" s="2">
        <v>45293</v>
      </c>
      <c r="I603" s="2">
        <v>45653</v>
      </c>
      <c r="J603">
        <v>360</v>
      </c>
      <c r="K603" t="s">
        <v>726</v>
      </c>
      <c r="L603" t="s">
        <v>890</v>
      </c>
      <c r="M603" t="s">
        <v>73</v>
      </c>
      <c r="N603">
        <v>1</v>
      </c>
      <c r="O603" s="2">
        <v>45625</v>
      </c>
      <c r="P603" t="s">
        <v>74</v>
      </c>
      <c r="Q603">
        <v>182</v>
      </c>
      <c r="R603" t="s">
        <v>443</v>
      </c>
      <c r="U603">
        <v>27502</v>
      </c>
      <c r="V603" t="s">
        <v>444</v>
      </c>
      <c r="W603" t="s">
        <v>56</v>
      </c>
      <c r="X603">
        <v>35</v>
      </c>
      <c r="Y603" s="1">
        <v>4000</v>
      </c>
      <c r="Z603" s="1">
        <v>140000</v>
      </c>
    </row>
    <row r="604" spans="1:26" hidden="1" x14ac:dyDescent="0.25">
      <c r="A604" t="s">
        <v>864</v>
      </c>
      <c r="B604" t="s">
        <v>27</v>
      </c>
      <c r="C604" t="s">
        <v>28</v>
      </c>
      <c r="D604" t="s">
        <v>865</v>
      </c>
      <c r="E604" t="s">
        <v>70</v>
      </c>
      <c r="F604">
        <v>153010</v>
      </c>
      <c r="G604" s="1">
        <v>5244044.8499999996</v>
      </c>
      <c r="H604" s="2">
        <v>45293</v>
      </c>
      <c r="I604" s="2">
        <v>45653</v>
      </c>
      <c r="J604">
        <v>360</v>
      </c>
      <c r="K604" t="s">
        <v>726</v>
      </c>
      <c r="L604" t="s">
        <v>891</v>
      </c>
      <c r="M604" t="s">
        <v>73</v>
      </c>
      <c r="N604">
        <v>1</v>
      </c>
      <c r="O604" s="2">
        <v>45401</v>
      </c>
      <c r="P604" t="s">
        <v>74</v>
      </c>
      <c r="Q604">
        <v>131</v>
      </c>
      <c r="R604" t="s">
        <v>882</v>
      </c>
      <c r="U604">
        <v>26077</v>
      </c>
      <c r="V604" t="s">
        <v>883</v>
      </c>
      <c r="W604" t="s">
        <v>884</v>
      </c>
      <c r="X604" s="1">
        <v>350000</v>
      </c>
      <c r="Y604">
        <v>1</v>
      </c>
      <c r="Z604" s="1">
        <v>350000</v>
      </c>
    </row>
    <row r="605" spans="1:26" hidden="1" x14ac:dyDescent="0.25">
      <c r="A605" t="s">
        <v>864</v>
      </c>
      <c r="B605" t="s">
        <v>27</v>
      </c>
      <c r="C605" t="s">
        <v>28</v>
      </c>
      <c r="D605" t="s">
        <v>865</v>
      </c>
      <c r="E605" t="s">
        <v>70</v>
      </c>
      <c r="F605">
        <v>153010</v>
      </c>
      <c r="G605" s="1">
        <v>5244044.8499999996</v>
      </c>
      <c r="H605" s="2">
        <v>45293</v>
      </c>
      <c r="I605" s="2">
        <v>45653</v>
      </c>
      <c r="J605">
        <v>360</v>
      </c>
      <c r="K605" t="s">
        <v>726</v>
      </c>
      <c r="L605" t="s">
        <v>798</v>
      </c>
      <c r="M605" t="s">
        <v>33</v>
      </c>
      <c r="N605">
        <v>1</v>
      </c>
      <c r="O605" s="2">
        <v>45625</v>
      </c>
      <c r="P605" t="s">
        <v>74</v>
      </c>
      <c r="Q605">
        <v>873</v>
      </c>
      <c r="R605" t="s">
        <v>892</v>
      </c>
      <c r="U605">
        <v>22071</v>
      </c>
      <c r="V605" t="s">
        <v>893</v>
      </c>
      <c r="W605" t="s">
        <v>56</v>
      </c>
      <c r="X605">
        <v>15</v>
      </c>
      <c r="Y605">
        <v>100</v>
      </c>
      <c r="Z605" s="1">
        <v>1500</v>
      </c>
    </row>
    <row r="606" spans="1:26" hidden="1" x14ac:dyDescent="0.25">
      <c r="A606" t="s">
        <v>864</v>
      </c>
      <c r="B606" t="s">
        <v>27</v>
      </c>
      <c r="C606" t="s">
        <v>28</v>
      </c>
      <c r="D606" t="s">
        <v>865</v>
      </c>
      <c r="E606" t="s">
        <v>70</v>
      </c>
      <c r="F606">
        <v>153010</v>
      </c>
      <c r="G606" s="1">
        <v>5244044.8499999996</v>
      </c>
      <c r="H606" s="2">
        <v>45293</v>
      </c>
      <c r="I606" s="2">
        <v>45653</v>
      </c>
      <c r="J606">
        <v>360</v>
      </c>
      <c r="K606" t="s">
        <v>866</v>
      </c>
      <c r="L606" t="s">
        <v>894</v>
      </c>
      <c r="M606" t="s">
        <v>33</v>
      </c>
      <c r="N606">
        <v>1</v>
      </c>
      <c r="O606" s="2">
        <v>45656</v>
      </c>
      <c r="P606" t="s">
        <v>74</v>
      </c>
      <c r="Q606">
        <v>542</v>
      </c>
      <c r="R606" t="s">
        <v>868</v>
      </c>
      <c r="X606" s="1">
        <v>300000</v>
      </c>
      <c r="Y606">
        <v>1</v>
      </c>
      <c r="Z606" s="1">
        <v>300000</v>
      </c>
    </row>
    <row r="607" spans="1:26" hidden="1" x14ac:dyDescent="0.25">
      <c r="A607" t="s">
        <v>864</v>
      </c>
      <c r="B607" t="s">
        <v>27</v>
      </c>
      <c r="C607" t="s">
        <v>28</v>
      </c>
      <c r="D607" t="s">
        <v>865</v>
      </c>
      <c r="E607" t="s">
        <v>70</v>
      </c>
      <c r="F607">
        <v>153010</v>
      </c>
      <c r="G607" s="1">
        <v>5244044.8499999996</v>
      </c>
      <c r="H607" s="2">
        <v>45293</v>
      </c>
      <c r="I607" s="2">
        <v>45653</v>
      </c>
      <c r="J607">
        <v>360</v>
      </c>
      <c r="K607" t="s">
        <v>866</v>
      </c>
      <c r="L607" t="s">
        <v>895</v>
      </c>
      <c r="M607" t="s">
        <v>33</v>
      </c>
      <c r="N607">
        <v>1</v>
      </c>
      <c r="O607" s="2">
        <v>45657</v>
      </c>
      <c r="P607" t="s">
        <v>74</v>
      </c>
      <c r="Q607">
        <v>833</v>
      </c>
      <c r="R607" t="s">
        <v>896</v>
      </c>
      <c r="X607" s="1">
        <v>64000</v>
      </c>
      <c r="Y607">
        <v>1</v>
      </c>
      <c r="Z607" s="1">
        <v>64000</v>
      </c>
    </row>
    <row r="608" spans="1:26" hidden="1" x14ac:dyDescent="0.25">
      <c r="A608" t="s">
        <v>897</v>
      </c>
      <c r="B608" t="s">
        <v>27</v>
      </c>
      <c r="D608" t="s">
        <v>898</v>
      </c>
      <c r="E608" t="s">
        <v>70</v>
      </c>
      <c r="F608">
        <v>153010</v>
      </c>
      <c r="G608" s="1">
        <v>10000</v>
      </c>
      <c r="H608" s="2">
        <v>45324</v>
      </c>
      <c r="I608" s="2">
        <v>45596</v>
      </c>
      <c r="J608">
        <v>272</v>
      </c>
      <c r="K608" t="s">
        <v>898</v>
      </c>
      <c r="L608" t="s">
        <v>899</v>
      </c>
      <c r="M608" t="s">
        <v>33</v>
      </c>
      <c r="N608">
        <v>1</v>
      </c>
      <c r="O608" s="2">
        <v>45292</v>
      </c>
      <c r="P608" t="s">
        <v>74</v>
      </c>
      <c r="Q608">
        <v>859</v>
      </c>
      <c r="R608" t="s">
        <v>141</v>
      </c>
      <c r="X608" s="1">
        <v>10000</v>
      </c>
      <c r="Y608">
        <v>1</v>
      </c>
      <c r="Z608" s="1">
        <v>10000</v>
      </c>
    </row>
    <row r="609" spans="1:26" hidden="1" x14ac:dyDescent="0.25">
      <c r="A609" t="s">
        <v>900</v>
      </c>
      <c r="B609" t="s">
        <v>27</v>
      </c>
      <c r="D609" t="s">
        <v>901</v>
      </c>
      <c r="E609" t="s">
        <v>30</v>
      </c>
      <c r="F609">
        <v>153010</v>
      </c>
      <c r="G609" s="1">
        <v>29809.64</v>
      </c>
      <c r="H609" s="2">
        <v>45324</v>
      </c>
      <c r="I609" s="2">
        <v>45596</v>
      </c>
      <c r="J609">
        <v>272</v>
      </c>
      <c r="K609" t="s">
        <v>334</v>
      </c>
      <c r="L609" t="s">
        <v>902</v>
      </c>
      <c r="M609" t="s">
        <v>73</v>
      </c>
      <c r="N609">
        <v>1</v>
      </c>
      <c r="O609" s="2">
        <v>45383</v>
      </c>
      <c r="P609" t="s">
        <v>34</v>
      </c>
      <c r="Q609">
        <v>7010</v>
      </c>
      <c r="R609" t="s">
        <v>125</v>
      </c>
      <c r="S609">
        <v>6661</v>
      </c>
      <c r="T609" t="s">
        <v>533</v>
      </c>
      <c r="U609">
        <v>482463</v>
      </c>
      <c r="V609" t="s">
        <v>903</v>
      </c>
      <c r="W609" t="s">
        <v>56</v>
      </c>
      <c r="X609" s="1">
        <v>2380</v>
      </c>
      <c r="Y609">
        <v>10</v>
      </c>
      <c r="Z609" s="1">
        <v>23800</v>
      </c>
    </row>
    <row r="610" spans="1:26" hidden="1" x14ac:dyDescent="0.25">
      <c r="A610" t="s">
        <v>900</v>
      </c>
      <c r="B610" t="s">
        <v>27</v>
      </c>
      <c r="D610" t="s">
        <v>901</v>
      </c>
      <c r="E610" t="s">
        <v>30</v>
      </c>
      <c r="F610">
        <v>153010</v>
      </c>
      <c r="G610" s="1">
        <v>29809.64</v>
      </c>
      <c r="H610" s="2">
        <v>45324</v>
      </c>
      <c r="I610" s="2">
        <v>45596</v>
      </c>
      <c r="J610">
        <v>272</v>
      </c>
      <c r="K610" t="s">
        <v>334</v>
      </c>
      <c r="L610" t="s">
        <v>902</v>
      </c>
      <c r="M610" t="s">
        <v>73</v>
      </c>
      <c r="N610">
        <v>2</v>
      </c>
      <c r="O610" s="2">
        <v>45383</v>
      </c>
      <c r="P610" t="s">
        <v>34</v>
      </c>
      <c r="Q610">
        <v>7060</v>
      </c>
      <c r="R610" t="s">
        <v>160</v>
      </c>
      <c r="S610">
        <v>16415</v>
      </c>
      <c r="T610" t="s">
        <v>904</v>
      </c>
      <c r="U610">
        <v>482808</v>
      </c>
      <c r="V610" t="s">
        <v>905</v>
      </c>
      <c r="W610" t="s">
        <v>56</v>
      </c>
      <c r="X610" s="1">
        <v>5437</v>
      </c>
      <c r="Y610">
        <v>1</v>
      </c>
      <c r="Z610" s="1">
        <v>5437</v>
      </c>
    </row>
    <row r="611" spans="1:26" hidden="1" x14ac:dyDescent="0.25">
      <c r="A611" t="s">
        <v>900</v>
      </c>
      <c r="B611" t="s">
        <v>27</v>
      </c>
      <c r="D611" t="s">
        <v>901</v>
      </c>
      <c r="E611" t="s">
        <v>30</v>
      </c>
      <c r="F611">
        <v>153010</v>
      </c>
      <c r="G611" s="1">
        <v>29809.64</v>
      </c>
      <c r="H611" s="2">
        <v>45324</v>
      </c>
      <c r="I611" s="2">
        <v>45596</v>
      </c>
      <c r="J611">
        <v>272</v>
      </c>
      <c r="K611" t="s">
        <v>334</v>
      </c>
      <c r="L611" t="s">
        <v>902</v>
      </c>
      <c r="M611" t="s">
        <v>73</v>
      </c>
      <c r="N611">
        <v>3</v>
      </c>
      <c r="O611" s="2">
        <v>45383</v>
      </c>
      <c r="P611" t="s">
        <v>34</v>
      </c>
      <c r="Q611">
        <v>7910</v>
      </c>
      <c r="R611" t="s">
        <v>439</v>
      </c>
      <c r="S611">
        <v>3094</v>
      </c>
      <c r="T611" t="s">
        <v>844</v>
      </c>
      <c r="U611">
        <v>387755</v>
      </c>
      <c r="V611" t="s">
        <v>906</v>
      </c>
      <c r="W611" t="s">
        <v>56</v>
      </c>
      <c r="X611">
        <v>286.32</v>
      </c>
      <c r="Y611">
        <v>2</v>
      </c>
      <c r="Z611">
        <v>572.64</v>
      </c>
    </row>
    <row r="612" spans="1:26" hidden="1" x14ac:dyDescent="0.25">
      <c r="A612" t="s">
        <v>907</v>
      </c>
      <c r="B612" t="s">
        <v>27</v>
      </c>
      <c r="D612" t="s">
        <v>908</v>
      </c>
      <c r="E612" t="s">
        <v>70</v>
      </c>
      <c r="F612">
        <v>153010</v>
      </c>
      <c r="G612" s="1">
        <v>85000</v>
      </c>
      <c r="H612" s="2">
        <v>45469</v>
      </c>
      <c r="I612" s="2">
        <v>45561</v>
      </c>
      <c r="J612">
        <v>92</v>
      </c>
      <c r="K612" t="s">
        <v>334</v>
      </c>
      <c r="L612" t="s">
        <v>909</v>
      </c>
      <c r="M612" t="s">
        <v>73</v>
      </c>
      <c r="N612">
        <v>1</v>
      </c>
      <c r="O612" s="2">
        <v>45534</v>
      </c>
      <c r="P612" t="s">
        <v>74</v>
      </c>
      <c r="Q612">
        <v>873</v>
      </c>
      <c r="R612" t="s">
        <v>892</v>
      </c>
      <c r="U612">
        <v>2038</v>
      </c>
      <c r="V612" t="s">
        <v>910</v>
      </c>
      <c r="X612" s="1">
        <v>85000</v>
      </c>
      <c r="Y612">
        <v>1</v>
      </c>
      <c r="Z612" s="1">
        <v>85000</v>
      </c>
    </row>
    <row r="613" spans="1:26" hidden="1" x14ac:dyDescent="0.25">
      <c r="A613" t="s">
        <v>911</v>
      </c>
      <c r="B613" t="s">
        <v>27</v>
      </c>
      <c r="D613" t="s">
        <v>912</v>
      </c>
      <c r="E613" t="s">
        <v>70</v>
      </c>
      <c r="F613">
        <v>153010</v>
      </c>
      <c r="G613" s="1">
        <v>118690</v>
      </c>
      <c r="H613" s="2">
        <v>45293</v>
      </c>
      <c r="I613" s="2">
        <v>45653</v>
      </c>
      <c r="J613">
        <v>360</v>
      </c>
      <c r="K613" t="s">
        <v>501</v>
      </c>
      <c r="L613" t="s">
        <v>913</v>
      </c>
      <c r="M613" t="s">
        <v>33</v>
      </c>
      <c r="N613">
        <v>1</v>
      </c>
      <c r="O613" s="2">
        <v>45656</v>
      </c>
      <c r="P613" t="s">
        <v>74</v>
      </c>
      <c r="Q613">
        <v>182</v>
      </c>
      <c r="R613" t="s">
        <v>443</v>
      </c>
      <c r="X613" s="1">
        <v>102190</v>
      </c>
      <c r="Y613">
        <v>1</v>
      </c>
      <c r="Z613" s="1">
        <v>102190</v>
      </c>
    </row>
    <row r="614" spans="1:26" hidden="1" x14ac:dyDescent="0.25">
      <c r="A614" t="s">
        <v>911</v>
      </c>
      <c r="B614" t="s">
        <v>27</v>
      </c>
      <c r="D614" t="s">
        <v>912</v>
      </c>
      <c r="E614" t="s">
        <v>70</v>
      </c>
      <c r="F614">
        <v>153010</v>
      </c>
      <c r="G614" s="1">
        <v>118690</v>
      </c>
      <c r="H614" s="2">
        <v>45293</v>
      </c>
      <c r="I614" s="2">
        <v>45653</v>
      </c>
      <c r="J614">
        <v>360</v>
      </c>
      <c r="K614" t="s">
        <v>501</v>
      </c>
      <c r="L614" t="s">
        <v>914</v>
      </c>
      <c r="M614" t="s">
        <v>33</v>
      </c>
      <c r="N614">
        <v>1</v>
      </c>
      <c r="O614" s="2">
        <v>45656</v>
      </c>
      <c r="P614" t="s">
        <v>74</v>
      </c>
      <c r="Q614">
        <v>872</v>
      </c>
      <c r="R614" t="s">
        <v>119</v>
      </c>
      <c r="X614" s="1">
        <v>16500</v>
      </c>
      <c r="Y614">
        <v>1</v>
      </c>
      <c r="Z614" s="1">
        <v>16500</v>
      </c>
    </row>
    <row r="615" spans="1:26" hidden="1" x14ac:dyDescent="0.25">
      <c r="A615" t="s">
        <v>915</v>
      </c>
      <c r="B615" t="s">
        <v>916</v>
      </c>
      <c r="D615" t="s">
        <v>353</v>
      </c>
      <c r="E615" t="s">
        <v>30</v>
      </c>
      <c r="F615">
        <v>153010</v>
      </c>
      <c r="G615" s="1">
        <v>50000</v>
      </c>
      <c r="H615" s="2">
        <v>45293</v>
      </c>
      <c r="I615" s="2">
        <v>45653</v>
      </c>
      <c r="J615">
        <v>360</v>
      </c>
      <c r="K615" t="s">
        <v>354</v>
      </c>
      <c r="L615" t="s">
        <v>917</v>
      </c>
      <c r="M615" t="s">
        <v>33</v>
      </c>
      <c r="N615">
        <v>1</v>
      </c>
      <c r="O615" s="2">
        <v>45626</v>
      </c>
      <c r="P615" t="s">
        <v>34</v>
      </c>
      <c r="Q615">
        <v>9310</v>
      </c>
      <c r="R615" t="s">
        <v>225</v>
      </c>
      <c r="X615" s="1">
        <v>25000</v>
      </c>
      <c r="Y615">
        <v>1</v>
      </c>
      <c r="Z615" s="1">
        <v>25000</v>
      </c>
    </row>
    <row r="616" spans="1:26" hidden="1" x14ac:dyDescent="0.25">
      <c r="A616" t="s">
        <v>915</v>
      </c>
      <c r="B616" t="s">
        <v>916</v>
      </c>
      <c r="D616" t="s">
        <v>353</v>
      </c>
      <c r="E616" t="s">
        <v>30</v>
      </c>
      <c r="F616">
        <v>153010</v>
      </c>
      <c r="G616" s="1">
        <v>50000</v>
      </c>
      <c r="H616" s="2">
        <v>45293</v>
      </c>
      <c r="I616" s="2">
        <v>45653</v>
      </c>
      <c r="J616">
        <v>360</v>
      </c>
      <c r="K616" t="s">
        <v>354</v>
      </c>
      <c r="L616" t="s">
        <v>918</v>
      </c>
      <c r="M616" t="s">
        <v>91</v>
      </c>
      <c r="N616">
        <v>1</v>
      </c>
      <c r="O616" s="2">
        <v>45657</v>
      </c>
      <c r="P616" t="s">
        <v>34</v>
      </c>
      <c r="Q616">
        <v>4120</v>
      </c>
      <c r="R616" t="s">
        <v>96</v>
      </c>
      <c r="X616" s="1">
        <v>15000</v>
      </c>
      <c r="Y616">
        <v>1</v>
      </c>
      <c r="Z616" s="1">
        <v>15000</v>
      </c>
    </row>
    <row r="617" spans="1:26" hidden="1" x14ac:dyDescent="0.25">
      <c r="A617" t="s">
        <v>915</v>
      </c>
      <c r="B617" t="s">
        <v>916</v>
      </c>
      <c r="D617" t="s">
        <v>353</v>
      </c>
      <c r="E617" t="s">
        <v>30</v>
      </c>
      <c r="F617">
        <v>153010</v>
      </c>
      <c r="G617" s="1">
        <v>50000</v>
      </c>
      <c r="H617" s="2">
        <v>45293</v>
      </c>
      <c r="I617" s="2">
        <v>45653</v>
      </c>
      <c r="J617">
        <v>360</v>
      </c>
      <c r="K617" t="s">
        <v>354</v>
      </c>
      <c r="L617" t="s">
        <v>919</v>
      </c>
      <c r="M617" t="s">
        <v>91</v>
      </c>
      <c r="N617">
        <v>1</v>
      </c>
      <c r="O617" s="2">
        <v>45657</v>
      </c>
      <c r="P617" t="s">
        <v>34</v>
      </c>
      <c r="Q617">
        <v>7195</v>
      </c>
      <c r="R617" t="s">
        <v>92</v>
      </c>
      <c r="X617" s="1">
        <v>10000</v>
      </c>
      <c r="Y617">
        <v>1</v>
      </c>
      <c r="Z617" s="1">
        <v>10000</v>
      </c>
    </row>
    <row r="618" spans="1:26" hidden="1" x14ac:dyDescent="0.25">
      <c r="A618" t="s">
        <v>920</v>
      </c>
      <c r="B618" t="s">
        <v>27</v>
      </c>
      <c r="C618" t="s">
        <v>28</v>
      </c>
      <c r="D618" t="s">
        <v>921</v>
      </c>
      <c r="E618" t="s">
        <v>70</v>
      </c>
      <c r="F618">
        <v>153010</v>
      </c>
      <c r="G618" s="1">
        <v>20000</v>
      </c>
      <c r="H618" s="2">
        <v>45293</v>
      </c>
      <c r="I618" s="2">
        <v>45653</v>
      </c>
      <c r="J618">
        <v>360</v>
      </c>
      <c r="K618" t="s">
        <v>922</v>
      </c>
      <c r="L618" s="3">
        <v>45231</v>
      </c>
      <c r="M618" t="s">
        <v>33</v>
      </c>
      <c r="N618">
        <v>1</v>
      </c>
      <c r="O618" s="2">
        <v>45648</v>
      </c>
      <c r="P618" t="s">
        <v>74</v>
      </c>
      <c r="Q618">
        <v>929</v>
      </c>
      <c r="R618" t="s">
        <v>331</v>
      </c>
      <c r="X618" s="1">
        <v>20000</v>
      </c>
      <c r="Y618">
        <v>1</v>
      </c>
      <c r="Z618" s="1">
        <v>20000</v>
      </c>
    </row>
    <row r="619" spans="1:26" hidden="1" x14ac:dyDescent="0.25">
      <c r="A619" t="s">
        <v>923</v>
      </c>
      <c r="B619" t="s">
        <v>27</v>
      </c>
      <c r="D619" t="s">
        <v>924</v>
      </c>
      <c r="E619" t="s">
        <v>30</v>
      </c>
      <c r="F619">
        <v>153010</v>
      </c>
      <c r="G619" s="1">
        <v>100613.52</v>
      </c>
      <c r="H619" s="2">
        <v>45293</v>
      </c>
      <c r="I619" s="2">
        <v>45653</v>
      </c>
      <c r="J619">
        <v>360</v>
      </c>
      <c r="K619" t="s">
        <v>925</v>
      </c>
      <c r="L619" t="s">
        <v>926</v>
      </c>
      <c r="M619" t="s">
        <v>33</v>
      </c>
      <c r="N619">
        <v>1</v>
      </c>
      <c r="O619" s="2">
        <v>45467</v>
      </c>
      <c r="P619" t="s">
        <v>34</v>
      </c>
      <c r="Q619">
        <v>4120</v>
      </c>
      <c r="R619" t="s">
        <v>96</v>
      </c>
      <c r="S619">
        <v>13768</v>
      </c>
      <c r="T619" t="s">
        <v>592</v>
      </c>
      <c r="X619" s="1">
        <v>23380</v>
      </c>
      <c r="Y619">
        <v>1</v>
      </c>
      <c r="Z619" s="1">
        <v>23380</v>
      </c>
    </row>
    <row r="620" spans="1:26" hidden="1" x14ac:dyDescent="0.25">
      <c r="A620" t="s">
        <v>923</v>
      </c>
      <c r="B620" t="s">
        <v>27</v>
      </c>
      <c r="D620" t="s">
        <v>924</v>
      </c>
      <c r="E620" t="s">
        <v>30</v>
      </c>
      <c r="F620">
        <v>153010</v>
      </c>
      <c r="G620" s="1">
        <v>100613.52</v>
      </c>
      <c r="H620" s="2">
        <v>45293</v>
      </c>
      <c r="I620" s="2">
        <v>45653</v>
      </c>
      <c r="J620">
        <v>360</v>
      </c>
      <c r="K620" t="s">
        <v>925</v>
      </c>
      <c r="L620" t="s">
        <v>926</v>
      </c>
      <c r="M620" t="s">
        <v>33</v>
      </c>
      <c r="N620">
        <v>2</v>
      </c>
      <c r="O620" s="2">
        <v>45467</v>
      </c>
      <c r="P620" t="s">
        <v>34</v>
      </c>
      <c r="Q620">
        <v>7310</v>
      </c>
      <c r="R620" t="s">
        <v>206</v>
      </c>
      <c r="S620">
        <v>1069</v>
      </c>
      <c r="T620" t="s">
        <v>593</v>
      </c>
      <c r="X620">
        <v>560</v>
      </c>
      <c r="Y620">
        <v>1</v>
      </c>
      <c r="Z620">
        <v>560</v>
      </c>
    </row>
    <row r="621" spans="1:26" hidden="1" x14ac:dyDescent="0.25">
      <c r="A621" t="s">
        <v>923</v>
      </c>
      <c r="B621" t="s">
        <v>27</v>
      </c>
      <c r="D621" t="s">
        <v>924</v>
      </c>
      <c r="E621" t="s">
        <v>30</v>
      </c>
      <c r="F621">
        <v>153010</v>
      </c>
      <c r="G621" s="1">
        <v>100613.52</v>
      </c>
      <c r="H621" s="2">
        <v>45293</v>
      </c>
      <c r="I621" s="2">
        <v>45653</v>
      </c>
      <c r="J621">
        <v>360</v>
      </c>
      <c r="K621" t="s">
        <v>925</v>
      </c>
      <c r="L621" t="s">
        <v>926</v>
      </c>
      <c r="M621" t="s">
        <v>33</v>
      </c>
      <c r="N621">
        <v>3</v>
      </c>
      <c r="O621" s="2">
        <v>45467</v>
      </c>
      <c r="P621" t="s">
        <v>34</v>
      </c>
      <c r="Q621">
        <v>7310</v>
      </c>
      <c r="R621" t="s">
        <v>206</v>
      </c>
      <c r="S621">
        <v>1045</v>
      </c>
      <c r="T621" t="s">
        <v>594</v>
      </c>
      <c r="X621" s="1">
        <v>1330</v>
      </c>
      <c r="Y621">
        <v>1</v>
      </c>
      <c r="Z621" s="1">
        <v>1330</v>
      </c>
    </row>
    <row r="622" spans="1:26" hidden="1" x14ac:dyDescent="0.25">
      <c r="A622" t="s">
        <v>923</v>
      </c>
      <c r="B622" t="s">
        <v>27</v>
      </c>
      <c r="D622" t="s">
        <v>924</v>
      </c>
      <c r="E622" t="s">
        <v>30</v>
      </c>
      <c r="F622">
        <v>153010</v>
      </c>
      <c r="G622" s="1">
        <v>100613.52</v>
      </c>
      <c r="H622" s="2">
        <v>45293</v>
      </c>
      <c r="I622" s="2">
        <v>45653</v>
      </c>
      <c r="J622">
        <v>360</v>
      </c>
      <c r="K622" t="s">
        <v>925</v>
      </c>
      <c r="L622" t="s">
        <v>926</v>
      </c>
      <c r="M622" t="s">
        <v>33</v>
      </c>
      <c r="N622">
        <v>4</v>
      </c>
      <c r="O622" s="2">
        <v>45467</v>
      </c>
      <c r="P622" t="s">
        <v>34</v>
      </c>
      <c r="Q622">
        <v>4610</v>
      </c>
      <c r="R622" t="s">
        <v>466</v>
      </c>
      <c r="S622">
        <v>15695</v>
      </c>
      <c r="T622" t="s">
        <v>779</v>
      </c>
      <c r="X622" s="1">
        <v>1253.06</v>
      </c>
      <c r="Y622">
        <v>1</v>
      </c>
      <c r="Z622" s="1">
        <v>1253.06</v>
      </c>
    </row>
    <row r="623" spans="1:26" hidden="1" x14ac:dyDescent="0.25">
      <c r="A623" t="s">
        <v>923</v>
      </c>
      <c r="B623" t="s">
        <v>27</v>
      </c>
      <c r="D623" t="s">
        <v>924</v>
      </c>
      <c r="E623" t="s">
        <v>30</v>
      </c>
      <c r="F623">
        <v>153010</v>
      </c>
      <c r="G623" s="1">
        <v>100613.52</v>
      </c>
      <c r="H623" s="2">
        <v>45293</v>
      </c>
      <c r="I623" s="2">
        <v>45653</v>
      </c>
      <c r="J623">
        <v>360</v>
      </c>
      <c r="K623" t="s">
        <v>925</v>
      </c>
      <c r="L623" t="s">
        <v>926</v>
      </c>
      <c r="M623" t="s">
        <v>33</v>
      </c>
      <c r="N623">
        <v>5</v>
      </c>
      <c r="O623" s="2">
        <v>45467</v>
      </c>
      <c r="P623" t="s">
        <v>34</v>
      </c>
      <c r="Q623">
        <v>4110</v>
      </c>
      <c r="R623" t="s">
        <v>375</v>
      </c>
      <c r="S623">
        <v>785</v>
      </c>
      <c r="T623" t="s">
        <v>927</v>
      </c>
      <c r="X623" s="1">
        <v>5598</v>
      </c>
      <c r="Y623">
        <v>1</v>
      </c>
      <c r="Z623" s="1">
        <v>5598</v>
      </c>
    </row>
    <row r="624" spans="1:26" hidden="1" x14ac:dyDescent="0.25">
      <c r="A624" t="s">
        <v>923</v>
      </c>
      <c r="B624" t="s">
        <v>27</v>
      </c>
      <c r="D624" t="s">
        <v>924</v>
      </c>
      <c r="E624" t="s">
        <v>30</v>
      </c>
      <c r="F624">
        <v>153010</v>
      </c>
      <c r="G624" s="1">
        <v>100613.52</v>
      </c>
      <c r="H624" s="2">
        <v>45293</v>
      </c>
      <c r="I624" s="2">
        <v>45653</v>
      </c>
      <c r="J624">
        <v>360</v>
      </c>
      <c r="K624" t="s">
        <v>925</v>
      </c>
      <c r="L624" t="s">
        <v>928</v>
      </c>
      <c r="M624" t="s">
        <v>33</v>
      </c>
      <c r="N624">
        <v>1</v>
      </c>
      <c r="O624" s="2">
        <v>45483</v>
      </c>
      <c r="P624" t="s">
        <v>34</v>
      </c>
      <c r="Q624">
        <v>8455</v>
      </c>
      <c r="R624" t="s">
        <v>304</v>
      </c>
      <c r="S624">
        <v>1453</v>
      </c>
      <c r="T624" t="s">
        <v>929</v>
      </c>
      <c r="X624" s="1">
        <v>1177.2</v>
      </c>
      <c r="Y624">
        <v>1</v>
      </c>
      <c r="Z624" s="1">
        <v>1177.2</v>
      </c>
    </row>
    <row r="625" spans="1:26" hidden="1" x14ac:dyDescent="0.25">
      <c r="A625" t="s">
        <v>923</v>
      </c>
      <c r="B625" t="s">
        <v>27</v>
      </c>
      <c r="D625" t="s">
        <v>924</v>
      </c>
      <c r="E625" t="s">
        <v>30</v>
      </c>
      <c r="F625">
        <v>153010</v>
      </c>
      <c r="G625" s="1">
        <v>100613.52</v>
      </c>
      <c r="H625" s="2">
        <v>45293</v>
      </c>
      <c r="I625" s="2">
        <v>45653</v>
      </c>
      <c r="J625">
        <v>360</v>
      </c>
      <c r="K625" t="s">
        <v>925</v>
      </c>
      <c r="L625" t="s">
        <v>928</v>
      </c>
      <c r="M625" t="s">
        <v>33</v>
      </c>
      <c r="N625">
        <v>2</v>
      </c>
      <c r="O625" s="2">
        <v>45483</v>
      </c>
      <c r="P625" t="s">
        <v>34</v>
      </c>
      <c r="Q625">
        <v>8455</v>
      </c>
      <c r="R625" t="s">
        <v>304</v>
      </c>
      <c r="S625">
        <v>1451</v>
      </c>
      <c r="T625" t="s">
        <v>305</v>
      </c>
      <c r="X625" s="1">
        <v>4000.13</v>
      </c>
      <c r="Y625">
        <v>1</v>
      </c>
      <c r="Z625" s="1">
        <v>4000.13</v>
      </c>
    </row>
    <row r="626" spans="1:26" hidden="1" x14ac:dyDescent="0.25">
      <c r="A626" t="s">
        <v>923</v>
      </c>
      <c r="B626" t="s">
        <v>27</v>
      </c>
      <c r="D626" t="s">
        <v>924</v>
      </c>
      <c r="E626" t="s">
        <v>30</v>
      </c>
      <c r="F626">
        <v>153010</v>
      </c>
      <c r="G626" s="1">
        <v>100613.52</v>
      </c>
      <c r="H626" s="2">
        <v>45293</v>
      </c>
      <c r="I626" s="2">
        <v>45653</v>
      </c>
      <c r="J626">
        <v>360</v>
      </c>
      <c r="K626" t="s">
        <v>925</v>
      </c>
      <c r="L626" t="s">
        <v>928</v>
      </c>
      <c r="M626" t="s">
        <v>33</v>
      </c>
      <c r="N626">
        <v>3</v>
      </c>
      <c r="O626" s="2">
        <v>45483</v>
      </c>
      <c r="P626" t="s">
        <v>34</v>
      </c>
      <c r="Q626">
        <v>7690</v>
      </c>
      <c r="R626" t="s">
        <v>134</v>
      </c>
      <c r="S626">
        <v>15691</v>
      </c>
      <c r="T626" t="s">
        <v>135</v>
      </c>
      <c r="X626">
        <v>273.60000000000002</v>
      </c>
      <c r="Y626">
        <v>1</v>
      </c>
      <c r="Z626">
        <v>273.60000000000002</v>
      </c>
    </row>
    <row r="627" spans="1:26" hidden="1" x14ac:dyDescent="0.25">
      <c r="A627" t="s">
        <v>923</v>
      </c>
      <c r="B627" t="s">
        <v>27</v>
      </c>
      <c r="D627" t="s">
        <v>924</v>
      </c>
      <c r="E627" t="s">
        <v>30</v>
      </c>
      <c r="F627">
        <v>153010</v>
      </c>
      <c r="G627" s="1">
        <v>100613.52</v>
      </c>
      <c r="H627" s="2">
        <v>45293</v>
      </c>
      <c r="I627" s="2">
        <v>45653</v>
      </c>
      <c r="J627">
        <v>360</v>
      </c>
      <c r="K627" t="s">
        <v>925</v>
      </c>
      <c r="L627" t="s">
        <v>928</v>
      </c>
      <c r="M627" t="s">
        <v>33</v>
      </c>
      <c r="N627">
        <v>4</v>
      </c>
      <c r="O627" s="2">
        <v>45483</v>
      </c>
      <c r="P627" t="s">
        <v>34</v>
      </c>
      <c r="Q627">
        <v>9905</v>
      </c>
      <c r="R627" t="s">
        <v>640</v>
      </c>
      <c r="S627">
        <v>10289</v>
      </c>
      <c r="T627" t="s">
        <v>930</v>
      </c>
      <c r="X627" s="1">
        <v>3060</v>
      </c>
      <c r="Y627">
        <v>1</v>
      </c>
      <c r="Z627" s="1">
        <v>3060</v>
      </c>
    </row>
    <row r="628" spans="1:26" hidden="1" x14ac:dyDescent="0.25">
      <c r="A628" t="s">
        <v>923</v>
      </c>
      <c r="B628" t="s">
        <v>27</v>
      </c>
      <c r="D628" t="s">
        <v>924</v>
      </c>
      <c r="E628" t="s">
        <v>30</v>
      </c>
      <c r="F628">
        <v>153010</v>
      </c>
      <c r="G628" s="1">
        <v>100613.52</v>
      </c>
      <c r="H628" s="2">
        <v>45293</v>
      </c>
      <c r="I628" s="2">
        <v>45653</v>
      </c>
      <c r="J628">
        <v>360</v>
      </c>
      <c r="K628" t="s">
        <v>925</v>
      </c>
      <c r="L628" t="s">
        <v>928</v>
      </c>
      <c r="M628" t="s">
        <v>33</v>
      </c>
      <c r="N628">
        <v>5</v>
      </c>
      <c r="O628" s="2">
        <v>45483</v>
      </c>
      <c r="P628" t="s">
        <v>34</v>
      </c>
      <c r="Q628">
        <v>8405</v>
      </c>
      <c r="R628" t="s">
        <v>931</v>
      </c>
      <c r="S628">
        <v>1408</v>
      </c>
      <c r="T628" t="s">
        <v>932</v>
      </c>
      <c r="X628" s="1">
        <v>16844.400000000001</v>
      </c>
      <c r="Y628">
        <v>1</v>
      </c>
      <c r="Z628" s="1">
        <v>16844.400000000001</v>
      </c>
    </row>
    <row r="629" spans="1:26" hidden="1" x14ac:dyDescent="0.25">
      <c r="A629" t="s">
        <v>923</v>
      </c>
      <c r="B629" t="s">
        <v>27</v>
      </c>
      <c r="D629" t="s">
        <v>924</v>
      </c>
      <c r="E629" t="s">
        <v>30</v>
      </c>
      <c r="F629">
        <v>153010</v>
      </c>
      <c r="G629" s="1">
        <v>100613.52</v>
      </c>
      <c r="H629" s="2">
        <v>45293</v>
      </c>
      <c r="I629" s="2">
        <v>45653</v>
      </c>
      <c r="J629">
        <v>360</v>
      </c>
      <c r="K629" t="s">
        <v>925</v>
      </c>
      <c r="L629" t="s">
        <v>928</v>
      </c>
      <c r="M629" t="s">
        <v>33</v>
      </c>
      <c r="N629">
        <v>6</v>
      </c>
      <c r="O629" s="2">
        <v>45483</v>
      </c>
      <c r="P629" t="s">
        <v>34</v>
      </c>
      <c r="Q629">
        <v>7510</v>
      </c>
      <c r="R629" t="s">
        <v>219</v>
      </c>
      <c r="S629">
        <v>99</v>
      </c>
      <c r="T629" t="s">
        <v>933</v>
      </c>
      <c r="X629" s="1">
        <v>1032</v>
      </c>
      <c r="Y629">
        <v>1</v>
      </c>
      <c r="Z629" s="1">
        <v>1032</v>
      </c>
    </row>
    <row r="630" spans="1:26" hidden="1" x14ac:dyDescent="0.25">
      <c r="A630" t="s">
        <v>923</v>
      </c>
      <c r="B630" t="s">
        <v>27</v>
      </c>
      <c r="D630" t="s">
        <v>924</v>
      </c>
      <c r="E630" t="s">
        <v>30</v>
      </c>
      <c r="F630">
        <v>153010</v>
      </c>
      <c r="G630" s="1">
        <v>100613.52</v>
      </c>
      <c r="H630" s="2">
        <v>45293</v>
      </c>
      <c r="I630" s="2">
        <v>45653</v>
      </c>
      <c r="J630">
        <v>360</v>
      </c>
      <c r="K630" t="s">
        <v>925</v>
      </c>
      <c r="L630" t="s">
        <v>928</v>
      </c>
      <c r="M630" t="s">
        <v>33</v>
      </c>
      <c r="N630">
        <v>7</v>
      </c>
      <c r="O630" s="2">
        <v>45483</v>
      </c>
      <c r="P630" t="s">
        <v>34</v>
      </c>
      <c r="Q630">
        <v>8105</v>
      </c>
      <c r="R630" t="s">
        <v>291</v>
      </c>
      <c r="S630">
        <v>11908</v>
      </c>
      <c r="T630" t="s">
        <v>934</v>
      </c>
      <c r="X630" s="1">
        <v>5328</v>
      </c>
      <c r="Y630">
        <v>1</v>
      </c>
      <c r="Z630" s="1">
        <v>5328</v>
      </c>
    </row>
    <row r="631" spans="1:26" hidden="1" x14ac:dyDescent="0.25">
      <c r="A631" t="s">
        <v>923</v>
      </c>
      <c r="B631" t="s">
        <v>27</v>
      </c>
      <c r="D631" t="s">
        <v>924</v>
      </c>
      <c r="E631" t="s">
        <v>30</v>
      </c>
      <c r="F631">
        <v>153010</v>
      </c>
      <c r="G631" s="1">
        <v>100613.52</v>
      </c>
      <c r="H631" s="2">
        <v>45293</v>
      </c>
      <c r="I631" s="2">
        <v>45653</v>
      </c>
      <c r="J631">
        <v>360</v>
      </c>
      <c r="K631" t="s">
        <v>925</v>
      </c>
      <c r="L631" t="s">
        <v>935</v>
      </c>
      <c r="M631" t="s">
        <v>91</v>
      </c>
      <c r="N631">
        <v>1</v>
      </c>
      <c r="O631" s="2">
        <v>45474</v>
      </c>
      <c r="P631" t="s">
        <v>34</v>
      </c>
      <c r="Q631">
        <v>6135</v>
      </c>
      <c r="R631" t="s">
        <v>163</v>
      </c>
      <c r="S631">
        <v>10708</v>
      </c>
      <c r="T631" t="s">
        <v>200</v>
      </c>
      <c r="X631">
        <v>107.44</v>
      </c>
      <c r="Y631">
        <v>1</v>
      </c>
      <c r="Z631">
        <v>107.44</v>
      </c>
    </row>
    <row r="632" spans="1:26" hidden="1" x14ac:dyDescent="0.25">
      <c r="A632" t="s">
        <v>923</v>
      </c>
      <c r="B632" t="s">
        <v>27</v>
      </c>
      <c r="D632" t="s">
        <v>924</v>
      </c>
      <c r="E632" t="s">
        <v>30</v>
      </c>
      <c r="F632">
        <v>153010</v>
      </c>
      <c r="G632" s="1">
        <v>100613.52</v>
      </c>
      <c r="H632" s="2">
        <v>45293</v>
      </c>
      <c r="I632" s="2">
        <v>45653</v>
      </c>
      <c r="J632">
        <v>360</v>
      </c>
      <c r="K632" t="s">
        <v>925</v>
      </c>
      <c r="L632" t="s">
        <v>935</v>
      </c>
      <c r="M632" t="s">
        <v>91</v>
      </c>
      <c r="N632">
        <v>2</v>
      </c>
      <c r="O632" s="2">
        <v>45474</v>
      </c>
      <c r="P632" t="s">
        <v>34</v>
      </c>
      <c r="Q632">
        <v>6135</v>
      </c>
      <c r="R632" t="s">
        <v>163</v>
      </c>
      <c r="S632">
        <v>3479</v>
      </c>
      <c r="T632" t="s">
        <v>164</v>
      </c>
      <c r="X632">
        <v>8.8000000000000007</v>
      </c>
      <c r="Y632">
        <v>1</v>
      </c>
      <c r="Z632">
        <v>8.8000000000000007</v>
      </c>
    </row>
    <row r="633" spans="1:26" hidden="1" x14ac:dyDescent="0.25">
      <c r="A633" t="s">
        <v>923</v>
      </c>
      <c r="B633" t="s">
        <v>27</v>
      </c>
      <c r="D633" t="s">
        <v>924</v>
      </c>
      <c r="E633" t="s">
        <v>30</v>
      </c>
      <c r="F633">
        <v>153010</v>
      </c>
      <c r="G633" s="1">
        <v>100613.52</v>
      </c>
      <c r="H633" s="2">
        <v>45293</v>
      </c>
      <c r="I633" s="2">
        <v>45653</v>
      </c>
      <c r="J633">
        <v>360</v>
      </c>
      <c r="K633" t="s">
        <v>925</v>
      </c>
      <c r="L633" t="s">
        <v>936</v>
      </c>
      <c r="M633" t="s">
        <v>33</v>
      </c>
      <c r="N633">
        <v>1</v>
      </c>
      <c r="O633" s="2">
        <v>45446</v>
      </c>
      <c r="P633" t="s">
        <v>34</v>
      </c>
      <c r="Q633">
        <v>7060</v>
      </c>
      <c r="R633" t="s">
        <v>160</v>
      </c>
      <c r="S633">
        <v>5409</v>
      </c>
      <c r="T633" t="s">
        <v>195</v>
      </c>
      <c r="X633" s="1">
        <v>2194.85</v>
      </c>
      <c r="Y633">
        <v>1</v>
      </c>
      <c r="Z633" s="1">
        <v>2194.85</v>
      </c>
    </row>
    <row r="634" spans="1:26" hidden="1" x14ac:dyDescent="0.25">
      <c r="A634" t="s">
        <v>923</v>
      </c>
      <c r="B634" t="s">
        <v>27</v>
      </c>
      <c r="D634" t="s">
        <v>924</v>
      </c>
      <c r="E634" t="s">
        <v>30</v>
      </c>
      <c r="F634">
        <v>153010</v>
      </c>
      <c r="G634" s="1">
        <v>100613.52</v>
      </c>
      <c r="H634" s="2">
        <v>45293</v>
      </c>
      <c r="I634" s="2">
        <v>45653</v>
      </c>
      <c r="J634">
        <v>360</v>
      </c>
      <c r="K634" t="s">
        <v>925</v>
      </c>
      <c r="L634" t="s">
        <v>936</v>
      </c>
      <c r="M634" t="s">
        <v>33</v>
      </c>
      <c r="N634">
        <v>2</v>
      </c>
      <c r="O634" s="2">
        <v>45446</v>
      </c>
      <c r="P634" t="s">
        <v>34</v>
      </c>
      <c r="Q634">
        <v>7060</v>
      </c>
      <c r="R634" t="s">
        <v>160</v>
      </c>
      <c r="S634">
        <v>13510</v>
      </c>
      <c r="T634" t="s">
        <v>203</v>
      </c>
      <c r="X634">
        <v>877.94</v>
      </c>
      <c r="Y634">
        <v>1</v>
      </c>
      <c r="Z634">
        <v>877.94</v>
      </c>
    </row>
    <row r="635" spans="1:26" hidden="1" x14ac:dyDescent="0.25">
      <c r="A635" t="s">
        <v>923</v>
      </c>
      <c r="B635" t="s">
        <v>27</v>
      </c>
      <c r="D635" t="s">
        <v>924</v>
      </c>
      <c r="E635" t="s">
        <v>30</v>
      </c>
      <c r="F635">
        <v>153010</v>
      </c>
      <c r="G635" s="1">
        <v>100613.52</v>
      </c>
      <c r="H635" s="2">
        <v>45293</v>
      </c>
      <c r="I635" s="2">
        <v>45653</v>
      </c>
      <c r="J635">
        <v>360</v>
      </c>
      <c r="K635" t="s">
        <v>925</v>
      </c>
      <c r="L635" t="s">
        <v>936</v>
      </c>
      <c r="M635" t="s">
        <v>33</v>
      </c>
      <c r="N635">
        <v>3</v>
      </c>
      <c r="O635" s="2">
        <v>45446</v>
      </c>
      <c r="P635" t="s">
        <v>34</v>
      </c>
      <c r="Q635">
        <v>7060</v>
      </c>
      <c r="R635" t="s">
        <v>160</v>
      </c>
      <c r="S635">
        <v>15879</v>
      </c>
      <c r="T635" t="s">
        <v>193</v>
      </c>
      <c r="X635">
        <v>209.05</v>
      </c>
      <c r="Y635">
        <v>1</v>
      </c>
      <c r="Z635">
        <v>209.05</v>
      </c>
    </row>
    <row r="636" spans="1:26" hidden="1" x14ac:dyDescent="0.25">
      <c r="A636" t="s">
        <v>923</v>
      </c>
      <c r="B636" t="s">
        <v>27</v>
      </c>
      <c r="D636" t="s">
        <v>924</v>
      </c>
      <c r="E636" t="s">
        <v>30</v>
      </c>
      <c r="F636">
        <v>153010</v>
      </c>
      <c r="G636" s="1">
        <v>100613.52</v>
      </c>
      <c r="H636" s="2">
        <v>45293</v>
      </c>
      <c r="I636" s="2">
        <v>45653</v>
      </c>
      <c r="J636">
        <v>360</v>
      </c>
      <c r="K636" t="s">
        <v>925</v>
      </c>
      <c r="L636" t="s">
        <v>937</v>
      </c>
      <c r="M636" t="s">
        <v>91</v>
      </c>
      <c r="N636">
        <v>1</v>
      </c>
      <c r="O636" s="2">
        <v>45446</v>
      </c>
      <c r="P636" t="s">
        <v>34</v>
      </c>
      <c r="Q636">
        <v>7520</v>
      </c>
      <c r="R636" t="s">
        <v>232</v>
      </c>
      <c r="S636">
        <v>13824</v>
      </c>
      <c r="T636" t="s">
        <v>938</v>
      </c>
      <c r="X636">
        <v>97.66</v>
      </c>
      <c r="Y636">
        <v>1</v>
      </c>
      <c r="Z636">
        <v>97.66</v>
      </c>
    </row>
    <row r="637" spans="1:26" hidden="1" x14ac:dyDescent="0.25">
      <c r="A637" t="s">
        <v>923</v>
      </c>
      <c r="B637" t="s">
        <v>27</v>
      </c>
      <c r="D637" t="s">
        <v>924</v>
      </c>
      <c r="E637" t="s">
        <v>30</v>
      </c>
      <c r="F637">
        <v>153010</v>
      </c>
      <c r="G637" s="1">
        <v>100613.52</v>
      </c>
      <c r="H637" s="2">
        <v>45293</v>
      </c>
      <c r="I637" s="2">
        <v>45653</v>
      </c>
      <c r="J637">
        <v>360</v>
      </c>
      <c r="K637" t="s">
        <v>925</v>
      </c>
      <c r="L637" t="s">
        <v>939</v>
      </c>
      <c r="M637" t="s">
        <v>91</v>
      </c>
      <c r="N637">
        <v>1</v>
      </c>
      <c r="O637" s="2">
        <v>45446</v>
      </c>
      <c r="P637" t="s">
        <v>34</v>
      </c>
      <c r="Q637">
        <v>7195</v>
      </c>
      <c r="R637" t="s">
        <v>92</v>
      </c>
      <c r="S637">
        <v>4083</v>
      </c>
      <c r="T637" t="s">
        <v>940</v>
      </c>
      <c r="X637" s="1">
        <v>4708.92</v>
      </c>
      <c r="Y637">
        <v>1</v>
      </c>
      <c r="Z637" s="1">
        <v>4708.92</v>
      </c>
    </row>
    <row r="638" spans="1:26" hidden="1" x14ac:dyDescent="0.25">
      <c r="A638" t="s">
        <v>923</v>
      </c>
      <c r="B638" t="s">
        <v>27</v>
      </c>
      <c r="D638" t="s">
        <v>924</v>
      </c>
      <c r="E638" t="s">
        <v>30</v>
      </c>
      <c r="F638">
        <v>153010</v>
      </c>
      <c r="G638" s="1">
        <v>100613.52</v>
      </c>
      <c r="H638" s="2">
        <v>45293</v>
      </c>
      <c r="I638" s="2">
        <v>45653</v>
      </c>
      <c r="J638">
        <v>360</v>
      </c>
      <c r="K638" t="s">
        <v>925</v>
      </c>
      <c r="L638" t="s">
        <v>941</v>
      </c>
      <c r="M638" t="s">
        <v>33</v>
      </c>
      <c r="N638">
        <v>1</v>
      </c>
      <c r="O638" s="2">
        <v>45446</v>
      </c>
      <c r="P638" t="s">
        <v>34</v>
      </c>
      <c r="Q638">
        <v>7010</v>
      </c>
      <c r="R638" t="s">
        <v>125</v>
      </c>
      <c r="S638">
        <v>6661</v>
      </c>
      <c r="T638" t="s">
        <v>533</v>
      </c>
      <c r="X638" s="1">
        <v>11454</v>
      </c>
      <c r="Y638">
        <v>1</v>
      </c>
      <c r="Z638" s="1">
        <v>11454</v>
      </c>
    </row>
    <row r="639" spans="1:26" hidden="1" x14ac:dyDescent="0.25">
      <c r="A639" t="s">
        <v>923</v>
      </c>
      <c r="B639" t="s">
        <v>27</v>
      </c>
      <c r="D639" t="s">
        <v>924</v>
      </c>
      <c r="E639" t="s">
        <v>30</v>
      </c>
      <c r="F639">
        <v>153010</v>
      </c>
      <c r="G639" s="1">
        <v>100613.52</v>
      </c>
      <c r="H639" s="2">
        <v>45293</v>
      </c>
      <c r="I639" s="2">
        <v>45653</v>
      </c>
      <c r="J639">
        <v>360</v>
      </c>
      <c r="K639" t="s">
        <v>925</v>
      </c>
      <c r="L639" t="s">
        <v>941</v>
      </c>
      <c r="M639" t="s">
        <v>33</v>
      </c>
      <c r="N639">
        <v>2</v>
      </c>
      <c r="O639" s="2">
        <v>45446</v>
      </c>
      <c r="P639" t="s">
        <v>34</v>
      </c>
      <c r="Q639">
        <v>7020</v>
      </c>
      <c r="R639" t="s">
        <v>258</v>
      </c>
      <c r="X639" s="1">
        <v>4200</v>
      </c>
      <c r="Y639">
        <v>1</v>
      </c>
      <c r="Z639" s="1">
        <v>4200</v>
      </c>
    </row>
    <row r="640" spans="1:26" hidden="1" x14ac:dyDescent="0.25">
      <c r="A640" t="s">
        <v>923</v>
      </c>
      <c r="B640" t="s">
        <v>27</v>
      </c>
      <c r="D640" t="s">
        <v>924</v>
      </c>
      <c r="E640" t="s">
        <v>30</v>
      </c>
      <c r="F640">
        <v>153010</v>
      </c>
      <c r="G640" s="1">
        <v>100613.52</v>
      </c>
      <c r="H640" s="2">
        <v>45293</v>
      </c>
      <c r="I640" s="2">
        <v>45653</v>
      </c>
      <c r="J640">
        <v>360</v>
      </c>
      <c r="K640" t="s">
        <v>925</v>
      </c>
      <c r="L640" t="s">
        <v>941</v>
      </c>
      <c r="M640" t="s">
        <v>33</v>
      </c>
      <c r="N640">
        <v>3</v>
      </c>
      <c r="O640" s="2">
        <v>45446</v>
      </c>
      <c r="P640" t="s">
        <v>34</v>
      </c>
      <c r="Q640">
        <v>6730</v>
      </c>
      <c r="R640" t="s">
        <v>311</v>
      </c>
      <c r="S640">
        <v>907</v>
      </c>
      <c r="T640" t="s">
        <v>323</v>
      </c>
      <c r="X640" s="1">
        <v>5804.47</v>
      </c>
      <c r="Y640">
        <v>1</v>
      </c>
      <c r="Z640" s="1">
        <v>5804.47</v>
      </c>
    </row>
    <row r="641" spans="1:26" hidden="1" x14ac:dyDescent="0.25">
      <c r="A641" t="s">
        <v>923</v>
      </c>
      <c r="B641" t="s">
        <v>27</v>
      </c>
      <c r="D641" t="s">
        <v>924</v>
      </c>
      <c r="E641" t="s">
        <v>30</v>
      </c>
      <c r="F641">
        <v>153010</v>
      </c>
      <c r="G641" s="1">
        <v>100613.52</v>
      </c>
      <c r="H641" s="2">
        <v>45293</v>
      </c>
      <c r="I641" s="2">
        <v>45653</v>
      </c>
      <c r="J641">
        <v>360</v>
      </c>
      <c r="K641" t="s">
        <v>925</v>
      </c>
      <c r="L641" t="s">
        <v>941</v>
      </c>
      <c r="M641" t="s">
        <v>33</v>
      </c>
      <c r="N641">
        <v>4</v>
      </c>
      <c r="O641" s="2">
        <v>45446</v>
      </c>
      <c r="P641" t="s">
        <v>34</v>
      </c>
      <c r="Q641">
        <v>7010</v>
      </c>
      <c r="R641" t="s">
        <v>125</v>
      </c>
      <c r="S641">
        <v>8435</v>
      </c>
      <c r="T641" t="s">
        <v>126</v>
      </c>
      <c r="X641" s="1">
        <v>7114</v>
      </c>
      <c r="Y641">
        <v>1</v>
      </c>
      <c r="Z641" s="1">
        <v>7114</v>
      </c>
    </row>
    <row r="642" spans="1:26" hidden="1" x14ac:dyDescent="0.25">
      <c r="A642" t="s">
        <v>942</v>
      </c>
      <c r="B642" t="s">
        <v>27</v>
      </c>
      <c r="D642" t="s">
        <v>943</v>
      </c>
      <c r="E642" t="s">
        <v>70</v>
      </c>
      <c r="F642">
        <v>153010</v>
      </c>
      <c r="G642" s="1">
        <v>54178.8</v>
      </c>
      <c r="H642" s="2">
        <v>45293</v>
      </c>
      <c r="I642" s="2">
        <v>45653</v>
      </c>
      <c r="J642">
        <v>360</v>
      </c>
      <c r="K642" t="s">
        <v>925</v>
      </c>
      <c r="L642" t="s">
        <v>944</v>
      </c>
      <c r="M642" t="s">
        <v>73</v>
      </c>
      <c r="N642">
        <v>1</v>
      </c>
      <c r="O642" s="2">
        <v>45483</v>
      </c>
      <c r="P642" t="s">
        <v>74</v>
      </c>
      <c r="Q642">
        <v>732</v>
      </c>
      <c r="R642" t="s">
        <v>78</v>
      </c>
      <c r="U642">
        <v>13099</v>
      </c>
      <c r="V642" t="s">
        <v>387</v>
      </c>
      <c r="W642" t="s">
        <v>56</v>
      </c>
      <c r="X642">
        <v>76.5</v>
      </c>
      <c r="Y642">
        <v>520</v>
      </c>
      <c r="Z642" s="1">
        <v>39780</v>
      </c>
    </row>
    <row r="643" spans="1:26" hidden="1" x14ac:dyDescent="0.25">
      <c r="A643" t="s">
        <v>942</v>
      </c>
      <c r="B643" t="s">
        <v>27</v>
      </c>
      <c r="D643" t="s">
        <v>943</v>
      </c>
      <c r="E643" t="s">
        <v>70</v>
      </c>
      <c r="F643">
        <v>153010</v>
      </c>
      <c r="G643" s="1">
        <v>54178.8</v>
      </c>
      <c r="H643" s="2">
        <v>45293</v>
      </c>
      <c r="I643" s="2">
        <v>45653</v>
      </c>
      <c r="J643">
        <v>360</v>
      </c>
      <c r="K643" t="s">
        <v>925</v>
      </c>
      <c r="L643" t="s">
        <v>944</v>
      </c>
      <c r="M643" t="s">
        <v>73</v>
      </c>
      <c r="N643">
        <v>2</v>
      </c>
      <c r="O643" s="2">
        <v>45483</v>
      </c>
      <c r="P643" t="s">
        <v>74</v>
      </c>
      <c r="Q643">
        <v>732</v>
      </c>
      <c r="R643" t="s">
        <v>78</v>
      </c>
      <c r="U643">
        <v>22888</v>
      </c>
      <c r="V643" t="s">
        <v>547</v>
      </c>
      <c r="W643" t="s">
        <v>56</v>
      </c>
      <c r="X643">
        <v>105.6</v>
      </c>
      <c r="Y643">
        <v>38</v>
      </c>
      <c r="Z643" s="1">
        <v>4012.8</v>
      </c>
    </row>
    <row r="644" spans="1:26" hidden="1" x14ac:dyDescent="0.25">
      <c r="A644" t="s">
        <v>942</v>
      </c>
      <c r="B644" t="s">
        <v>27</v>
      </c>
      <c r="D644" t="s">
        <v>943</v>
      </c>
      <c r="E644" t="s">
        <v>70</v>
      </c>
      <c r="F644">
        <v>153010</v>
      </c>
      <c r="G644" s="1">
        <v>54178.8</v>
      </c>
      <c r="H644" s="2">
        <v>45293</v>
      </c>
      <c r="I644" s="2">
        <v>45653</v>
      </c>
      <c r="J644">
        <v>360</v>
      </c>
      <c r="K644" t="s">
        <v>925</v>
      </c>
      <c r="L644" t="s">
        <v>944</v>
      </c>
      <c r="M644" t="s">
        <v>73</v>
      </c>
      <c r="N644">
        <v>3</v>
      </c>
      <c r="O644" s="2">
        <v>45483</v>
      </c>
      <c r="P644" t="s">
        <v>74</v>
      </c>
      <c r="Q644">
        <v>732</v>
      </c>
      <c r="R644" t="s">
        <v>78</v>
      </c>
      <c r="U644">
        <v>22888</v>
      </c>
      <c r="V644" t="s">
        <v>547</v>
      </c>
      <c r="W644" t="s">
        <v>56</v>
      </c>
      <c r="X644">
        <v>36.6</v>
      </c>
      <c r="Y644">
        <v>90</v>
      </c>
      <c r="Z644" s="1">
        <v>3294</v>
      </c>
    </row>
    <row r="645" spans="1:26" hidden="1" x14ac:dyDescent="0.25">
      <c r="A645" t="s">
        <v>942</v>
      </c>
      <c r="B645" t="s">
        <v>27</v>
      </c>
      <c r="D645" t="s">
        <v>943</v>
      </c>
      <c r="E645" t="s">
        <v>70</v>
      </c>
      <c r="F645">
        <v>153010</v>
      </c>
      <c r="G645" s="1">
        <v>54178.8</v>
      </c>
      <c r="H645" s="2">
        <v>45293</v>
      </c>
      <c r="I645" s="2">
        <v>45653</v>
      </c>
      <c r="J645">
        <v>360</v>
      </c>
      <c r="K645" t="s">
        <v>925</v>
      </c>
      <c r="L645" t="s">
        <v>944</v>
      </c>
      <c r="M645" t="s">
        <v>73</v>
      </c>
      <c r="N645">
        <v>4</v>
      </c>
      <c r="O645" s="2">
        <v>45483</v>
      </c>
      <c r="P645" t="s">
        <v>74</v>
      </c>
      <c r="Q645">
        <v>732</v>
      </c>
      <c r="R645" t="s">
        <v>78</v>
      </c>
      <c r="U645">
        <v>22888</v>
      </c>
      <c r="V645" t="s">
        <v>547</v>
      </c>
      <c r="W645" t="s">
        <v>56</v>
      </c>
      <c r="X645">
        <v>58.8</v>
      </c>
      <c r="Y645">
        <v>100</v>
      </c>
      <c r="Z645" s="1">
        <v>5880</v>
      </c>
    </row>
    <row r="646" spans="1:26" hidden="1" x14ac:dyDescent="0.25">
      <c r="A646" t="s">
        <v>942</v>
      </c>
      <c r="B646" t="s">
        <v>27</v>
      </c>
      <c r="D646" t="s">
        <v>943</v>
      </c>
      <c r="E646" t="s">
        <v>70</v>
      </c>
      <c r="F646">
        <v>153010</v>
      </c>
      <c r="G646" s="1">
        <v>54178.8</v>
      </c>
      <c r="H646" s="2">
        <v>45293</v>
      </c>
      <c r="I646" s="2">
        <v>45653</v>
      </c>
      <c r="J646">
        <v>360</v>
      </c>
      <c r="K646" t="s">
        <v>925</v>
      </c>
      <c r="L646" t="s">
        <v>945</v>
      </c>
      <c r="M646" t="s">
        <v>91</v>
      </c>
      <c r="N646">
        <v>1</v>
      </c>
      <c r="O646" s="2">
        <v>45352</v>
      </c>
      <c r="P646" t="s">
        <v>74</v>
      </c>
      <c r="Q646">
        <v>711</v>
      </c>
      <c r="R646" t="s">
        <v>683</v>
      </c>
      <c r="U646">
        <v>20010</v>
      </c>
      <c r="V646" t="s">
        <v>946</v>
      </c>
      <c r="W646" t="s">
        <v>56</v>
      </c>
      <c r="X646" s="1">
        <v>1212</v>
      </c>
      <c r="Y646">
        <v>1</v>
      </c>
      <c r="Z646" s="1">
        <v>1212</v>
      </c>
    </row>
    <row r="647" spans="1:26" hidden="1" x14ac:dyDescent="0.25">
      <c r="A647" t="s">
        <v>947</v>
      </c>
      <c r="B647" t="s">
        <v>27</v>
      </c>
      <c r="D647" t="s">
        <v>948</v>
      </c>
      <c r="E647" t="s">
        <v>30</v>
      </c>
      <c r="F647">
        <v>153010</v>
      </c>
      <c r="G647" s="1">
        <v>115532.79</v>
      </c>
      <c r="H647" s="2">
        <v>45293</v>
      </c>
      <c r="I647" s="2">
        <v>45653</v>
      </c>
      <c r="J647">
        <v>360</v>
      </c>
      <c r="K647" t="s">
        <v>123</v>
      </c>
      <c r="L647" t="s">
        <v>949</v>
      </c>
      <c r="M647" t="s">
        <v>73</v>
      </c>
      <c r="N647">
        <v>1</v>
      </c>
      <c r="O647" s="2">
        <v>45382</v>
      </c>
      <c r="P647" t="s">
        <v>34</v>
      </c>
      <c r="Q647">
        <v>7510</v>
      </c>
      <c r="R647" t="s">
        <v>219</v>
      </c>
      <c r="S647">
        <v>38</v>
      </c>
      <c r="T647" t="s">
        <v>950</v>
      </c>
      <c r="U647">
        <v>234073</v>
      </c>
      <c r="V647" t="s">
        <v>951</v>
      </c>
      <c r="W647" t="s">
        <v>231</v>
      </c>
      <c r="X647">
        <v>7.9</v>
      </c>
      <c r="Y647">
        <v>15</v>
      </c>
      <c r="Z647">
        <v>118.5</v>
      </c>
    </row>
    <row r="648" spans="1:26" hidden="1" x14ac:dyDescent="0.25">
      <c r="A648" t="s">
        <v>947</v>
      </c>
      <c r="B648" t="s">
        <v>27</v>
      </c>
      <c r="D648" t="s">
        <v>948</v>
      </c>
      <c r="E648" t="s">
        <v>30</v>
      </c>
      <c r="F648">
        <v>153010</v>
      </c>
      <c r="G648" s="1">
        <v>115532.79</v>
      </c>
      <c r="H648" s="2">
        <v>45293</v>
      </c>
      <c r="I648" s="2">
        <v>45653</v>
      </c>
      <c r="J648">
        <v>360</v>
      </c>
      <c r="K648" t="s">
        <v>123</v>
      </c>
      <c r="L648" t="s">
        <v>949</v>
      </c>
      <c r="M648" t="s">
        <v>73</v>
      </c>
      <c r="N648">
        <v>2</v>
      </c>
      <c r="O648" s="2">
        <v>45382</v>
      </c>
      <c r="P648" t="s">
        <v>34</v>
      </c>
      <c r="Q648">
        <v>7520</v>
      </c>
      <c r="R648" t="s">
        <v>232</v>
      </c>
      <c r="S648">
        <v>279</v>
      </c>
      <c r="T648" t="s">
        <v>952</v>
      </c>
      <c r="U648">
        <v>289329</v>
      </c>
      <c r="V648" t="s">
        <v>953</v>
      </c>
      <c r="W648" t="s">
        <v>56</v>
      </c>
      <c r="X648">
        <v>7.99</v>
      </c>
      <c r="Y648">
        <v>100</v>
      </c>
      <c r="Z648">
        <v>799</v>
      </c>
    </row>
    <row r="649" spans="1:26" hidden="1" x14ac:dyDescent="0.25">
      <c r="A649" t="s">
        <v>947</v>
      </c>
      <c r="B649" t="s">
        <v>27</v>
      </c>
      <c r="D649" t="s">
        <v>948</v>
      </c>
      <c r="E649" t="s">
        <v>30</v>
      </c>
      <c r="F649">
        <v>153010</v>
      </c>
      <c r="G649" s="1">
        <v>115532.79</v>
      </c>
      <c r="H649" s="2">
        <v>45293</v>
      </c>
      <c r="I649" s="2">
        <v>45653</v>
      </c>
      <c r="J649">
        <v>360</v>
      </c>
      <c r="K649" t="s">
        <v>123</v>
      </c>
      <c r="L649" t="s">
        <v>949</v>
      </c>
      <c r="M649" t="s">
        <v>73</v>
      </c>
      <c r="N649">
        <v>3</v>
      </c>
      <c r="O649" s="2">
        <v>45382</v>
      </c>
      <c r="P649" t="s">
        <v>34</v>
      </c>
      <c r="Q649">
        <v>7520</v>
      </c>
      <c r="R649" t="s">
        <v>232</v>
      </c>
      <c r="S649">
        <v>46</v>
      </c>
      <c r="T649" t="s">
        <v>954</v>
      </c>
      <c r="U649">
        <v>239186</v>
      </c>
      <c r="V649" t="s">
        <v>955</v>
      </c>
      <c r="W649" t="s">
        <v>231</v>
      </c>
      <c r="X649">
        <v>27.12</v>
      </c>
      <c r="Y649">
        <v>1</v>
      </c>
      <c r="Z649">
        <v>27.12</v>
      </c>
    </row>
    <row r="650" spans="1:26" hidden="1" x14ac:dyDescent="0.25">
      <c r="A650" t="s">
        <v>947</v>
      </c>
      <c r="B650" t="s">
        <v>27</v>
      </c>
      <c r="D650" t="s">
        <v>948</v>
      </c>
      <c r="E650" t="s">
        <v>30</v>
      </c>
      <c r="F650">
        <v>153010</v>
      </c>
      <c r="G650" s="1">
        <v>115532.79</v>
      </c>
      <c r="H650" s="2">
        <v>45293</v>
      </c>
      <c r="I650" s="2">
        <v>45653</v>
      </c>
      <c r="J650">
        <v>360</v>
      </c>
      <c r="K650" t="s">
        <v>123</v>
      </c>
      <c r="L650" t="s">
        <v>949</v>
      </c>
      <c r="M650" t="s">
        <v>73</v>
      </c>
      <c r="N650">
        <v>4</v>
      </c>
      <c r="O650" s="2">
        <v>45382</v>
      </c>
      <c r="P650" t="s">
        <v>34</v>
      </c>
      <c r="Q650">
        <v>4020</v>
      </c>
      <c r="R650" t="s">
        <v>956</v>
      </c>
      <c r="S650">
        <v>80</v>
      </c>
      <c r="T650" t="s">
        <v>957</v>
      </c>
      <c r="U650">
        <v>435053</v>
      </c>
      <c r="V650" t="s">
        <v>958</v>
      </c>
      <c r="W650" t="s">
        <v>38</v>
      </c>
      <c r="X650">
        <v>17.77</v>
      </c>
      <c r="Y650">
        <v>5</v>
      </c>
      <c r="Z650">
        <v>88.85</v>
      </c>
    </row>
    <row r="651" spans="1:26" hidden="1" x14ac:dyDescent="0.25">
      <c r="A651" t="s">
        <v>947</v>
      </c>
      <c r="B651" t="s">
        <v>27</v>
      </c>
      <c r="D651" t="s">
        <v>948</v>
      </c>
      <c r="E651" t="s">
        <v>30</v>
      </c>
      <c r="F651">
        <v>153010</v>
      </c>
      <c r="G651" s="1">
        <v>115532.79</v>
      </c>
      <c r="H651" s="2">
        <v>45293</v>
      </c>
      <c r="I651" s="2">
        <v>45653</v>
      </c>
      <c r="J651">
        <v>360</v>
      </c>
      <c r="K651" t="s">
        <v>123</v>
      </c>
      <c r="L651" t="s">
        <v>949</v>
      </c>
      <c r="M651" t="s">
        <v>73</v>
      </c>
      <c r="N651">
        <v>5</v>
      </c>
      <c r="O651" s="2">
        <v>45382</v>
      </c>
      <c r="P651" t="s">
        <v>34</v>
      </c>
      <c r="Q651">
        <v>7540</v>
      </c>
      <c r="R651" t="s">
        <v>459</v>
      </c>
      <c r="S651">
        <v>346</v>
      </c>
      <c r="T651" t="s">
        <v>959</v>
      </c>
      <c r="U651">
        <v>394895</v>
      </c>
      <c r="V651" t="s">
        <v>960</v>
      </c>
      <c r="W651" t="s">
        <v>961</v>
      </c>
      <c r="X651">
        <v>7.35</v>
      </c>
      <c r="Y651">
        <v>50</v>
      </c>
      <c r="Z651">
        <v>367.5</v>
      </c>
    </row>
    <row r="652" spans="1:26" hidden="1" x14ac:dyDescent="0.25">
      <c r="A652" t="s">
        <v>947</v>
      </c>
      <c r="B652" t="s">
        <v>27</v>
      </c>
      <c r="D652" t="s">
        <v>948</v>
      </c>
      <c r="E652" t="s">
        <v>30</v>
      </c>
      <c r="F652">
        <v>153010</v>
      </c>
      <c r="G652" s="1">
        <v>115532.79</v>
      </c>
      <c r="H652" s="2">
        <v>45293</v>
      </c>
      <c r="I652" s="2">
        <v>45653</v>
      </c>
      <c r="J652">
        <v>360</v>
      </c>
      <c r="K652" t="s">
        <v>123</v>
      </c>
      <c r="L652" t="s">
        <v>949</v>
      </c>
      <c r="M652" t="s">
        <v>73</v>
      </c>
      <c r="N652">
        <v>6</v>
      </c>
      <c r="O652" s="2">
        <v>45382</v>
      </c>
      <c r="P652" t="s">
        <v>34</v>
      </c>
      <c r="Q652">
        <v>7540</v>
      </c>
      <c r="R652" t="s">
        <v>459</v>
      </c>
      <c r="S652">
        <v>346</v>
      </c>
      <c r="T652" t="s">
        <v>959</v>
      </c>
      <c r="U652">
        <v>378595</v>
      </c>
      <c r="V652" t="s">
        <v>962</v>
      </c>
      <c r="W652" t="s">
        <v>961</v>
      </c>
      <c r="X652">
        <v>25.25</v>
      </c>
      <c r="Y652">
        <v>50</v>
      </c>
      <c r="Z652" s="1">
        <v>1262.5</v>
      </c>
    </row>
    <row r="653" spans="1:26" hidden="1" x14ac:dyDescent="0.25">
      <c r="A653" t="s">
        <v>947</v>
      </c>
      <c r="B653" t="s">
        <v>27</v>
      </c>
      <c r="D653" t="s">
        <v>948</v>
      </c>
      <c r="E653" t="s">
        <v>30</v>
      </c>
      <c r="F653">
        <v>153010</v>
      </c>
      <c r="G653" s="1">
        <v>115532.79</v>
      </c>
      <c r="H653" s="2">
        <v>45293</v>
      </c>
      <c r="I653" s="2">
        <v>45653</v>
      </c>
      <c r="J653">
        <v>360</v>
      </c>
      <c r="K653" t="s">
        <v>123</v>
      </c>
      <c r="L653" t="s">
        <v>949</v>
      </c>
      <c r="M653" t="s">
        <v>73</v>
      </c>
      <c r="N653">
        <v>7</v>
      </c>
      <c r="O653" s="2">
        <v>45382</v>
      </c>
      <c r="P653" t="s">
        <v>34</v>
      </c>
      <c r="Q653">
        <v>7510</v>
      </c>
      <c r="R653" t="s">
        <v>219</v>
      </c>
      <c r="S653">
        <v>205</v>
      </c>
      <c r="T653" t="s">
        <v>963</v>
      </c>
      <c r="U653">
        <v>428584</v>
      </c>
      <c r="V653" t="s">
        <v>964</v>
      </c>
      <c r="W653" t="s">
        <v>231</v>
      </c>
      <c r="X653">
        <v>78.900000000000006</v>
      </c>
      <c r="Y653">
        <v>1</v>
      </c>
      <c r="Z653">
        <v>78.900000000000006</v>
      </c>
    </row>
    <row r="654" spans="1:26" hidden="1" x14ac:dyDescent="0.25">
      <c r="A654" t="s">
        <v>947</v>
      </c>
      <c r="B654" t="s">
        <v>27</v>
      </c>
      <c r="D654" t="s">
        <v>948</v>
      </c>
      <c r="E654" t="s">
        <v>30</v>
      </c>
      <c r="F654">
        <v>153010</v>
      </c>
      <c r="G654" s="1">
        <v>115532.79</v>
      </c>
      <c r="H654" s="2">
        <v>45293</v>
      </c>
      <c r="I654" s="2">
        <v>45653</v>
      </c>
      <c r="J654">
        <v>360</v>
      </c>
      <c r="K654" t="s">
        <v>123</v>
      </c>
      <c r="L654" t="s">
        <v>949</v>
      </c>
      <c r="M654" t="s">
        <v>73</v>
      </c>
      <c r="N654">
        <v>8</v>
      </c>
      <c r="O654" s="2">
        <v>45382</v>
      </c>
      <c r="P654" t="s">
        <v>34</v>
      </c>
      <c r="Q654">
        <v>7510</v>
      </c>
      <c r="R654" t="s">
        <v>219</v>
      </c>
      <c r="S654">
        <v>196</v>
      </c>
      <c r="T654" t="s">
        <v>965</v>
      </c>
      <c r="U654">
        <v>390145</v>
      </c>
      <c r="V654" t="s">
        <v>966</v>
      </c>
      <c r="W654" t="s">
        <v>56</v>
      </c>
      <c r="X654">
        <v>6.59</v>
      </c>
      <c r="Y654">
        <v>20</v>
      </c>
      <c r="Z654">
        <v>131.80000000000001</v>
      </c>
    </row>
    <row r="655" spans="1:26" hidden="1" x14ac:dyDescent="0.25">
      <c r="A655" t="s">
        <v>947</v>
      </c>
      <c r="B655" t="s">
        <v>27</v>
      </c>
      <c r="D655" t="s">
        <v>948</v>
      </c>
      <c r="E655" t="s">
        <v>30</v>
      </c>
      <c r="F655">
        <v>153010</v>
      </c>
      <c r="G655" s="1">
        <v>115532.79</v>
      </c>
      <c r="H655" s="2">
        <v>45293</v>
      </c>
      <c r="I655" s="2">
        <v>45653</v>
      </c>
      <c r="J655">
        <v>360</v>
      </c>
      <c r="K655" t="s">
        <v>123</v>
      </c>
      <c r="L655" t="s">
        <v>949</v>
      </c>
      <c r="M655" t="s">
        <v>73</v>
      </c>
      <c r="N655">
        <v>9</v>
      </c>
      <c r="O655" s="2">
        <v>45382</v>
      </c>
      <c r="P655" t="s">
        <v>34</v>
      </c>
      <c r="Q655">
        <v>9330</v>
      </c>
      <c r="R655" t="s">
        <v>493</v>
      </c>
      <c r="S655">
        <v>4149</v>
      </c>
      <c r="T655" t="s">
        <v>967</v>
      </c>
      <c r="U655">
        <v>364754</v>
      </c>
      <c r="V655" t="s">
        <v>968</v>
      </c>
      <c r="W655" t="s">
        <v>56</v>
      </c>
      <c r="X655">
        <v>50.99</v>
      </c>
      <c r="Y655">
        <v>3</v>
      </c>
      <c r="Z655">
        <v>152.97</v>
      </c>
    </row>
    <row r="656" spans="1:26" hidden="1" x14ac:dyDescent="0.25">
      <c r="A656" t="s">
        <v>947</v>
      </c>
      <c r="B656" t="s">
        <v>27</v>
      </c>
      <c r="D656" t="s">
        <v>948</v>
      </c>
      <c r="E656" t="s">
        <v>30</v>
      </c>
      <c r="F656">
        <v>153010</v>
      </c>
      <c r="G656" s="1">
        <v>115532.79</v>
      </c>
      <c r="H656" s="2">
        <v>45293</v>
      </c>
      <c r="I656" s="2">
        <v>45653</v>
      </c>
      <c r="J656">
        <v>360</v>
      </c>
      <c r="K656" t="s">
        <v>123</v>
      </c>
      <c r="L656" t="s">
        <v>949</v>
      </c>
      <c r="M656" t="s">
        <v>73</v>
      </c>
      <c r="N656">
        <v>10</v>
      </c>
      <c r="O656" s="2">
        <v>45382</v>
      </c>
      <c r="P656" t="s">
        <v>34</v>
      </c>
      <c r="Q656">
        <v>7520</v>
      </c>
      <c r="R656" t="s">
        <v>232</v>
      </c>
      <c r="S656">
        <v>280</v>
      </c>
      <c r="T656" t="s">
        <v>969</v>
      </c>
      <c r="U656">
        <v>336463</v>
      </c>
      <c r="V656" t="s">
        <v>970</v>
      </c>
      <c r="W656" t="s">
        <v>56</v>
      </c>
      <c r="X656">
        <v>74.900000000000006</v>
      </c>
      <c r="Y656">
        <v>15</v>
      </c>
      <c r="Z656" s="1">
        <v>1123.5</v>
      </c>
    </row>
    <row r="657" spans="1:26" hidden="1" x14ac:dyDescent="0.25">
      <c r="A657" t="s">
        <v>947</v>
      </c>
      <c r="B657" t="s">
        <v>27</v>
      </c>
      <c r="D657" t="s">
        <v>948</v>
      </c>
      <c r="E657" t="s">
        <v>30</v>
      </c>
      <c r="F657">
        <v>153010</v>
      </c>
      <c r="G657" s="1">
        <v>115532.79</v>
      </c>
      <c r="H657" s="2">
        <v>45293</v>
      </c>
      <c r="I657" s="2">
        <v>45653</v>
      </c>
      <c r="J657">
        <v>360</v>
      </c>
      <c r="K657" t="s">
        <v>123</v>
      </c>
      <c r="L657" t="s">
        <v>949</v>
      </c>
      <c r="M657" t="s">
        <v>73</v>
      </c>
      <c r="N657">
        <v>11</v>
      </c>
      <c r="O657" s="2">
        <v>45382</v>
      </c>
      <c r="P657" t="s">
        <v>34</v>
      </c>
      <c r="Q657">
        <v>7210</v>
      </c>
      <c r="R657" t="s">
        <v>971</v>
      </c>
      <c r="S657">
        <v>11053</v>
      </c>
      <c r="T657" t="s">
        <v>972</v>
      </c>
      <c r="U657">
        <v>369719</v>
      </c>
      <c r="V657" t="s">
        <v>973</v>
      </c>
      <c r="W657" t="s">
        <v>56</v>
      </c>
      <c r="X657">
        <v>50.94</v>
      </c>
      <c r="Y657">
        <v>4</v>
      </c>
      <c r="Z657">
        <v>203.76</v>
      </c>
    </row>
    <row r="658" spans="1:26" hidden="1" x14ac:dyDescent="0.25">
      <c r="A658" t="s">
        <v>947</v>
      </c>
      <c r="B658" t="s">
        <v>27</v>
      </c>
      <c r="D658" t="s">
        <v>948</v>
      </c>
      <c r="E658" t="s">
        <v>30</v>
      </c>
      <c r="F658">
        <v>153010</v>
      </c>
      <c r="G658" s="1">
        <v>115532.79</v>
      </c>
      <c r="H658" s="2">
        <v>45293</v>
      </c>
      <c r="I658" s="2">
        <v>45653</v>
      </c>
      <c r="J658">
        <v>360</v>
      </c>
      <c r="K658" t="s">
        <v>123</v>
      </c>
      <c r="L658" t="s">
        <v>949</v>
      </c>
      <c r="M658" t="s">
        <v>73</v>
      </c>
      <c r="N658">
        <v>12</v>
      </c>
      <c r="O658" s="2">
        <v>45382</v>
      </c>
      <c r="P658" t="s">
        <v>34</v>
      </c>
      <c r="Q658">
        <v>7510</v>
      </c>
      <c r="R658" t="s">
        <v>219</v>
      </c>
      <c r="S658">
        <v>99</v>
      </c>
      <c r="T658" t="s">
        <v>933</v>
      </c>
      <c r="U658">
        <v>272941</v>
      </c>
      <c r="V658" t="s">
        <v>974</v>
      </c>
      <c r="W658" t="s">
        <v>56</v>
      </c>
      <c r="X658">
        <v>30</v>
      </c>
      <c r="Y658">
        <v>6</v>
      </c>
      <c r="Z658">
        <v>180</v>
      </c>
    </row>
    <row r="659" spans="1:26" hidden="1" x14ac:dyDescent="0.25">
      <c r="A659" t="s">
        <v>947</v>
      </c>
      <c r="B659" t="s">
        <v>27</v>
      </c>
      <c r="D659" t="s">
        <v>948</v>
      </c>
      <c r="E659" t="s">
        <v>30</v>
      </c>
      <c r="F659">
        <v>153010</v>
      </c>
      <c r="G659" s="1">
        <v>115532.79</v>
      </c>
      <c r="H659" s="2">
        <v>45293</v>
      </c>
      <c r="I659" s="2">
        <v>45653</v>
      </c>
      <c r="J659">
        <v>360</v>
      </c>
      <c r="K659" t="s">
        <v>123</v>
      </c>
      <c r="L659" t="s">
        <v>949</v>
      </c>
      <c r="M659" t="s">
        <v>73</v>
      </c>
      <c r="N659">
        <v>13</v>
      </c>
      <c r="O659" s="2">
        <v>45382</v>
      </c>
      <c r="P659" t="s">
        <v>34</v>
      </c>
      <c r="Q659">
        <v>7510</v>
      </c>
      <c r="R659" t="s">
        <v>219</v>
      </c>
      <c r="S659">
        <v>99</v>
      </c>
      <c r="T659" t="s">
        <v>933</v>
      </c>
      <c r="U659">
        <v>392276</v>
      </c>
      <c r="V659" t="s">
        <v>975</v>
      </c>
      <c r="W659" t="s">
        <v>231</v>
      </c>
      <c r="X659">
        <v>55.9</v>
      </c>
      <c r="Y659">
        <v>8</v>
      </c>
      <c r="Z659">
        <v>447.2</v>
      </c>
    </row>
    <row r="660" spans="1:26" hidden="1" x14ac:dyDescent="0.25">
      <c r="A660" t="s">
        <v>947</v>
      </c>
      <c r="B660" t="s">
        <v>27</v>
      </c>
      <c r="D660" t="s">
        <v>948</v>
      </c>
      <c r="E660" t="s">
        <v>30</v>
      </c>
      <c r="F660">
        <v>153010</v>
      </c>
      <c r="G660" s="1">
        <v>115532.79</v>
      </c>
      <c r="H660" s="2">
        <v>45293</v>
      </c>
      <c r="I660" s="2">
        <v>45653</v>
      </c>
      <c r="J660">
        <v>360</v>
      </c>
      <c r="K660" t="s">
        <v>123</v>
      </c>
      <c r="L660" t="s">
        <v>949</v>
      </c>
      <c r="M660" t="s">
        <v>73</v>
      </c>
      <c r="N660">
        <v>14</v>
      </c>
      <c r="O660" s="2">
        <v>45382</v>
      </c>
      <c r="P660" t="s">
        <v>34</v>
      </c>
      <c r="Q660">
        <v>7510</v>
      </c>
      <c r="R660" t="s">
        <v>219</v>
      </c>
      <c r="S660">
        <v>99</v>
      </c>
      <c r="T660" t="s">
        <v>933</v>
      </c>
      <c r="U660">
        <v>392277</v>
      </c>
      <c r="V660" t="s">
        <v>976</v>
      </c>
      <c r="W660" t="s">
        <v>231</v>
      </c>
      <c r="X660">
        <v>39.9</v>
      </c>
      <c r="Y660">
        <v>8</v>
      </c>
      <c r="Z660">
        <v>319.2</v>
      </c>
    </row>
    <row r="661" spans="1:26" hidden="1" x14ac:dyDescent="0.25">
      <c r="A661" t="s">
        <v>947</v>
      </c>
      <c r="B661" t="s">
        <v>27</v>
      </c>
      <c r="D661" t="s">
        <v>948</v>
      </c>
      <c r="E661" t="s">
        <v>30</v>
      </c>
      <c r="F661">
        <v>153010</v>
      </c>
      <c r="G661" s="1">
        <v>115532.79</v>
      </c>
      <c r="H661" s="2">
        <v>45293</v>
      </c>
      <c r="I661" s="2">
        <v>45653</v>
      </c>
      <c r="J661">
        <v>360</v>
      </c>
      <c r="K661" t="s">
        <v>123</v>
      </c>
      <c r="L661" t="s">
        <v>949</v>
      </c>
      <c r="M661" t="s">
        <v>73</v>
      </c>
      <c r="N661">
        <v>15</v>
      </c>
      <c r="O661" s="2">
        <v>45382</v>
      </c>
      <c r="P661" t="s">
        <v>34</v>
      </c>
      <c r="Q661">
        <v>7510</v>
      </c>
      <c r="R661" t="s">
        <v>219</v>
      </c>
      <c r="S661">
        <v>99</v>
      </c>
      <c r="T661" t="s">
        <v>933</v>
      </c>
      <c r="U661">
        <v>271838</v>
      </c>
      <c r="V661" t="s">
        <v>977</v>
      </c>
      <c r="W661" t="s">
        <v>231</v>
      </c>
      <c r="X661">
        <v>43.6</v>
      </c>
      <c r="Y661">
        <v>8</v>
      </c>
      <c r="Z661">
        <v>348.8</v>
      </c>
    </row>
    <row r="662" spans="1:26" hidden="1" x14ac:dyDescent="0.25">
      <c r="A662" t="s">
        <v>947</v>
      </c>
      <c r="B662" t="s">
        <v>27</v>
      </c>
      <c r="D662" t="s">
        <v>948</v>
      </c>
      <c r="E662" t="s">
        <v>30</v>
      </c>
      <c r="F662">
        <v>153010</v>
      </c>
      <c r="G662" s="1">
        <v>115532.79</v>
      </c>
      <c r="H662" s="2">
        <v>45293</v>
      </c>
      <c r="I662" s="2">
        <v>45653</v>
      </c>
      <c r="J662">
        <v>360</v>
      </c>
      <c r="K662" t="s">
        <v>123</v>
      </c>
      <c r="L662" t="s">
        <v>949</v>
      </c>
      <c r="M662" t="s">
        <v>73</v>
      </c>
      <c r="N662">
        <v>16</v>
      </c>
      <c r="O662" s="2">
        <v>45382</v>
      </c>
      <c r="P662" t="s">
        <v>34</v>
      </c>
      <c r="Q662">
        <v>7510</v>
      </c>
      <c r="R662" t="s">
        <v>219</v>
      </c>
      <c r="S662">
        <v>18078</v>
      </c>
      <c r="T662" t="s">
        <v>978</v>
      </c>
      <c r="U662">
        <v>314738</v>
      </c>
      <c r="V662" t="s">
        <v>979</v>
      </c>
      <c r="W662" t="s">
        <v>231</v>
      </c>
      <c r="X662">
        <v>19.899999999999999</v>
      </c>
      <c r="Y662">
        <v>5</v>
      </c>
      <c r="Z662">
        <v>99.5</v>
      </c>
    </row>
    <row r="663" spans="1:26" hidden="1" x14ac:dyDescent="0.25">
      <c r="A663" t="s">
        <v>947</v>
      </c>
      <c r="B663" t="s">
        <v>27</v>
      </c>
      <c r="D663" t="s">
        <v>948</v>
      </c>
      <c r="E663" t="s">
        <v>30</v>
      </c>
      <c r="F663">
        <v>153010</v>
      </c>
      <c r="G663" s="1">
        <v>115532.79</v>
      </c>
      <c r="H663" s="2">
        <v>45293</v>
      </c>
      <c r="I663" s="2">
        <v>45653</v>
      </c>
      <c r="J663">
        <v>360</v>
      </c>
      <c r="K663" t="s">
        <v>123</v>
      </c>
      <c r="L663" t="s">
        <v>949</v>
      </c>
      <c r="M663" t="s">
        <v>73</v>
      </c>
      <c r="N663">
        <v>17</v>
      </c>
      <c r="O663" s="2">
        <v>45382</v>
      </c>
      <c r="P663" t="s">
        <v>34</v>
      </c>
      <c r="Q663">
        <v>7510</v>
      </c>
      <c r="R663" t="s">
        <v>219</v>
      </c>
      <c r="S663">
        <v>18078</v>
      </c>
      <c r="T663" t="s">
        <v>978</v>
      </c>
      <c r="U663">
        <v>309117</v>
      </c>
      <c r="V663" t="s">
        <v>980</v>
      </c>
      <c r="W663" t="s">
        <v>56</v>
      </c>
      <c r="X663">
        <v>5.24</v>
      </c>
      <c r="Y663">
        <v>20</v>
      </c>
      <c r="Z663">
        <v>104.8</v>
      </c>
    </row>
    <row r="664" spans="1:26" hidden="1" x14ac:dyDescent="0.25">
      <c r="A664" t="s">
        <v>947</v>
      </c>
      <c r="B664" t="s">
        <v>27</v>
      </c>
      <c r="D664" t="s">
        <v>948</v>
      </c>
      <c r="E664" t="s">
        <v>30</v>
      </c>
      <c r="F664">
        <v>153010</v>
      </c>
      <c r="G664" s="1">
        <v>115532.79</v>
      </c>
      <c r="H664" s="2">
        <v>45293</v>
      </c>
      <c r="I664" s="2">
        <v>45653</v>
      </c>
      <c r="J664">
        <v>360</v>
      </c>
      <c r="K664" t="s">
        <v>123</v>
      </c>
      <c r="L664" t="s">
        <v>949</v>
      </c>
      <c r="M664" t="s">
        <v>73</v>
      </c>
      <c r="N664">
        <v>18</v>
      </c>
      <c r="O664" s="2">
        <v>45382</v>
      </c>
      <c r="P664" t="s">
        <v>34</v>
      </c>
      <c r="Q664">
        <v>7510</v>
      </c>
      <c r="R664" t="s">
        <v>219</v>
      </c>
      <c r="S664">
        <v>18078</v>
      </c>
      <c r="T664" t="s">
        <v>978</v>
      </c>
      <c r="U664">
        <v>323323</v>
      </c>
      <c r="V664" t="s">
        <v>981</v>
      </c>
      <c r="W664" t="s">
        <v>56</v>
      </c>
      <c r="X664">
        <v>4.9000000000000004</v>
      </c>
      <c r="Y664">
        <v>20</v>
      </c>
      <c r="Z664">
        <v>98</v>
      </c>
    </row>
    <row r="665" spans="1:26" hidden="1" x14ac:dyDescent="0.25">
      <c r="A665" t="s">
        <v>947</v>
      </c>
      <c r="B665" t="s">
        <v>27</v>
      </c>
      <c r="D665" t="s">
        <v>948</v>
      </c>
      <c r="E665" t="s">
        <v>30</v>
      </c>
      <c r="F665">
        <v>153010</v>
      </c>
      <c r="G665" s="1">
        <v>115532.79</v>
      </c>
      <c r="H665" s="2">
        <v>45293</v>
      </c>
      <c r="I665" s="2">
        <v>45653</v>
      </c>
      <c r="J665">
        <v>360</v>
      </c>
      <c r="K665" t="s">
        <v>123</v>
      </c>
      <c r="L665" t="s">
        <v>949</v>
      </c>
      <c r="M665" t="s">
        <v>73</v>
      </c>
      <c r="N665">
        <v>19</v>
      </c>
      <c r="O665" s="2">
        <v>45382</v>
      </c>
      <c r="P665" t="s">
        <v>34</v>
      </c>
      <c r="Q665">
        <v>7510</v>
      </c>
      <c r="R665" t="s">
        <v>219</v>
      </c>
      <c r="S665">
        <v>18075</v>
      </c>
      <c r="T665" t="s">
        <v>982</v>
      </c>
      <c r="U665">
        <v>486374</v>
      </c>
      <c r="V665" t="s">
        <v>983</v>
      </c>
      <c r="W665" t="s">
        <v>231</v>
      </c>
      <c r="X665">
        <v>34.03</v>
      </c>
      <c r="Y665">
        <v>10</v>
      </c>
      <c r="Z665">
        <v>340.3</v>
      </c>
    </row>
    <row r="666" spans="1:26" hidden="1" x14ac:dyDescent="0.25">
      <c r="A666" t="s">
        <v>947</v>
      </c>
      <c r="B666" t="s">
        <v>27</v>
      </c>
      <c r="D666" t="s">
        <v>948</v>
      </c>
      <c r="E666" t="s">
        <v>30</v>
      </c>
      <c r="F666">
        <v>153010</v>
      </c>
      <c r="G666" s="1">
        <v>115532.79</v>
      </c>
      <c r="H666" s="2">
        <v>45293</v>
      </c>
      <c r="I666" s="2">
        <v>45653</v>
      </c>
      <c r="J666">
        <v>360</v>
      </c>
      <c r="K666" t="s">
        <v>123</v>
      </c>
      <c r="L666" t="s">
        <v>949</v>
      </c>
      <c r="M666" t="s">
        <v>73</v>
      </c>
      <c r="N666">
        <v>20</v>
      </c>
      <c r="O666" s="2">
        <v>45382</v>
      </c>
      <c r="P666" t="s">
        <v>34</v>
      </c>
      <c r="Q666">
        <v>7510</v>
      </c>
      <c r="R666" t="s">
        <v>219</v>
      </c>
      <c r="S666">
        <v>18075</v>
      </c>
      <c r="T666" t="s">
        <v>982</v>
      </c>
      <c r="U666">
        <v>428784</v>
      </c>
      <c r="V666" t="s">
        <v>984</v>
      </c>
      <c r="W666" t="s">
        <v>231</v>
      </c>
      <c r="X666">
        <v>27.99</v>
      </c>
      <c r="Y666">
        <v>10</v>
      </c>
      <c r="Z666">
        <v>279.89999999999998</v>
      </c>
    </row>
    <row r="667" spans="1:26" hidden="1" x14ac:dyDescent="0.25">
      <c r="A667" t="s">
        <v>947</v>
      </c>
      <c r="B667" t="s">
        <v>27</v>
      </c>
      <c r="D667" t="s">
        <v>948</v>
      </c>
      <c r="E667" t="s">
        <v>30</v>
      </c>
      <c r="F667">
        <v>153010</v>
      </c>
      <c r="G667" s="1">
        <v>115532.79</v>
      </c>
      <c r="H667" s="2">
        <v>45293</v>
      </c>
      <c r="I667" s="2">
        <v>45653</v>
      </c>
      <c r="J667">
        <v>360</v>
      </c>
      <c r="K667" t="s">
        <v>123</v>
      </c>
      <c r="L667" t="s">
        <v>949</v>
      </c>
      <c r="M667" t="s">
        <v>73</v>
      </c>
      <c r="N667">
        <v>21</v>
      </c>
      <c r="O667" s="2">
        <v>45382</v>
      </c>
      <c r="P667" t="s">
        <v>34</v>
      </c>
      <c r="Q667">
        <v>7520</v>
      </c>
      <c r="R667" t="s">
        <v>232</v>
      </c>
      <c r="S667">
        <v>4416</v>
      </c>
      <c r="T667" t="s">
        <v>985</v>
      </c>
      <c r="U667">
        <v>241163</v>
      </c>
      <c r="V667" t="s">
        <v>986</v>
      </c>
      <c r="W667" t="s">
        <v>56</v>
      </c>
      <c r="X667">
        <v>5.65</v>
      </c>
      <c r="Y667">
        <v>30</v>
      </c>
      <c r="Z667">
        <v>169.5</v>
      </c>
    </row>
    <row r="668" spans="1:26" hidden="1" x14ac:dyDescent="0.25">
      <c r="A668" t="s">
        <v>947</v>
      </c>
      <c r="B668" t="s">
        <v>27</v>
      </c>
      <c r="D668" t="s">
        <v>948</v>
      </c>
      <c r="E668" t="s">
        <v>30</v>
      </c>
      <c r="F668">
        <v>153010</v>
      </c>
      <c r="G668" s="1">
        <v>115532.79</v>
      </c>
      <c r="H668" s="2">
        <v>45293</v>
      </c>
      <c r="I668" s="2">
        <v>45653</v>
      </c>
      <c r="J668">
        <v>360</v>
      </c>
      <c r="K668" t="s">
        <v>123</v>
      </c>
      <c r="L668" t="s">
        <v>949</v>
      </c>
      <c r="M668" t="s">
        <v>73</v>
      </c>
      <c r="N668">
        <v>22</v>
      </c>
      <c r="O668" s="2">
        <v>45382</v>
      </c>
      <c r="P668" t="s">
        <v>34</v>
      </c>
      <c r="Q668">
        <v>5340</v>
      </c>
      <c r="R668" t="s">
        <v>437</v>
      </c>
      <c r="S668">
        <v>4944</v>
      </c>
      <c r="T668" t="s">
        <v>987</v>
      </c>
      <c r="U668">
        <v>468997</v>
      </c>
      <c r="V668" t="s">
        <v>988</v>
      </c>
      <c r="W668" t="s">
        <v>989</v>
      </c>
      <c r="X668">
        <v>32.950000000000003</v>
      </c>
      <c r="Y668">
        <v>2</v>
      </c>
      <c r="Z668">
        <v>65.900000000000006</v>
      </c>
    </row>
    <row r="669" spans="1:26" hidden="1" x14ac:dyDescent="0.25">
      <c r="A669" t="s">
        <v>947</v>
      </c>
      <c r="B669" t="s">
        <v>27</v>
      </c>
      <c r="D669" t="s">
        <v>948</v>
      </c>
      <c r="E669" t="s">
        <v>30</v>
      </c>
      <c r="F669">
        <v>153010</v>
      </c>
      <c r="G669" s="1">
        <v>115532.79</v>
      </c>
      <c r="H669" s="2">
        <v>45293</v>
      </c>
      <c r="I669" s="2">
        <v>45653</v>
      </c>
      <c r="J669">
        <v>360</v>
      </c>
      <c r="K669" t="s">
        <v>123</v>
      </c>
      <c r="L669" t="s">
        <v>949</v>
      </c>
      <c r="M669" t="s">
        <v>73</v>
      </c>
      <c r="N669">
        <v>23</v>
      </c>
      <c r="O669" s="2">
        <v>45382</v>
      </c>
      <c r="P669" t="s">
        <v>34</v>
      </c>
      <c r="Q669">
        <v>7510</v>
      </c>
      <c r="R669" t="s">
        <v>219</v>
      </c>
      <c r="S669">
        <v>11</v>
      </c>
      <c r="T669" t="s">
        <v>990</v>
      </c>
      <c r="U669">
        <v>292026</v>
      </c>
      <c r="V669" t="s">
        <v>991</v>
      </c>
      <c r="W669" t="s">
        <v>231</v>
      </c>
      <c r="X669">
        <v>5.31</v>
      </c>
      <c r="Y669">
        <v>5</v>
      </c>
      <c r="Z669">
        <v>26.55</v>
      </c>
    </row>
    <row r="670" spans="1:26" hidden="1" x14ac:dyDescent="0.25">
      <c r="A670" t="s">
        <v>947</v>
      </c>
      <c r="B670" t="s">
        <v>27</v>
      </c>
      <c r="D670" t="s">
        <v>948</v>
      </c>
      <c r="E670" t="s">
        <v>30</v>
      </c>
      <c r="F670">
        <v>153010</v>
      </c>
      <c r="G670" s="1">
        <v>115532.79</v>
      </c>
      <c r="H670" s="2">
        <v>45293</v>
      </c>
      <c r="I670" s="2">
        <v>45653</v>
      </c>
      <c r="J670">
        <v>360</v>
      </c>
      <c r="K670" t="s">
        <v>123</v>
      </c>
      <c r="L670" t="s">
        <v>949</v>
      </c>
      <c r="M670" t="s">
        <v>73</v>
      </c>
      <c r="N670">
        <v>24</v>
      </c>
      <c r="O670" s="2">
        <v>45382</v>
      </c>
      <c r="P670" t="s">
        <v>34</v>
      </c>
      <c r="Q670">
        <v>7510</v>
      </c>
      <c r="R670" t="s">
        <v>219</v>
      </c>
      <c r="S670">
        <v>11</v>
      </c>
      <c r="T670" t="s">
        <v>990</v>
      </c>
      <c r="U670">
        <v>283856</v>
      </c>
      <c r="V670" t="s">
        <v>992</v>
      </c>
      <c r="W670" t="s">
        <v>231</v>
      </c>
      <c r="X670">
        <v>2.9</v>
      </c>
      <c r="Y670">
        <v>30</v>
      </c>
      <c r="Z670">
        <v>87</v>
      </c>
    </row>
    <row r="671" spans="1:26" hidden="1" x14ac:dyDescent="0.25">
      <c r="A671" t="s">
        <v>947</v>
      </c>
      <c r="B671" t="s">
        <v>27</v>
      </c>
      <c r="D671" t="s">
        <v>948</v>
      </c>
      <c r="E671" t="s">
        <v>30</v>
      </c>
      <c r="F671">
        <v>153010</v>
      </c>
      <c r="G671" s="1">
        <v>115532.79</v>
      </c>
      <c r="H671" s="2">
        <v>45293</v>
      </c>
      <c r="I671" s="2">
        <v>45653</v>
      </c>
      <c r="J671">
        <v>360</v>
      </c>
      <c r="K671" t="s">
        <v>123</v>
      </c>
      <c r="L671" t="s">
        <v>949</v>
      </c>
      <c r="M671" t="s">
        <v>73</v>
      </c>
      <c r="N671">
        <v>25</v>
      </c>
      <c r="O671" s="2">
        <v>45382</v>
      </c>
      <c r="P671" t="s">
        <v>34</v>
      </c>
      <c r="Q671">
        <v>7510</v>
      </c>
      <c r="R671" t="s">
        <v>219</v>
      </c>
      <c r="S671">
        <v>11</v>
      </c>
      <c r="T671" t="s">
        <v>990</v>
      </c>
      <c r="U671">
        <v>271776</v>
      </c>
      <c r="V671" t="s">
        <v>993</v>
      </c>
      <c r="W671" t="s">
        <v>231</v>
      </c>
      <c r="X671">
        <v>6.09</v>
      </c>
      <c r="Y671">
        <v>50</v>
      </c>
      <c r="Z671">
        <v>304.5</v>
      </c>
    </row>
    <row r="672" spans="1:26" hidden="1" x14ac:dyDescent="0.25">
      <c r="A672" t="s">
        <v>947</v>
      </c>
      <c r="B672" t="s">
        <v>27</v>
      </c>
      <c r="D672" t="s">
        <v>948</v>
      </c>
      <c r="E672" t="s">
        <v>30</v>
      </c>
      <c r="F672">
        <v>153010</v>
      </c>
      <c r="G672" s="1">
        <v>115532.79</v>
      </c>
      <c r="H672" s="2">
        <v>45293</v>
      </c>
      <c r="I672" s="2">
        <v>45653</v>
      </c>
      <c r="J672">
        <v>360</v>
      </c>
      <c r="K672" t="s">
        <v>123</v>
      </c>
      <c r="L672" t="s">
        <v>949</v>
      </c>
      <c r="M672" t="s">
        <v>73</v>
      </c>
      <c r="N672">
        <v>26</v>
      </c>
      <c r="O672" s="2">
        <v>45382</v>
      </c>
      <c r="P672" t="s">
        <v>34</v>
      </c>
      <c r="Q672">
        <v>7510</v>
      </c>
      <c r="R672" t="s">
        <v>219</v>
      </c>
      <c r="S672">
        <v>11</v>
      </c>
      <c r="T672" t="s">
        <v>990</v>
      </c>
      <c r="U672">
        <v>271778</v>
      </c>
      <c r="V672" t="s">
        <v>994</v>
      </c>
      <c r="W672" t="s">
        <v>231</v>
      </c>
      <c r="X672">
        <v>3.22</v>
      </c>
      <c r="Y672">
        <v>30</v>
      </c>
      <c r="Z672">
        <v>96.6</v>
      </c>
    </row>
    <row r="673" spans="1:26" hidden="1" x14ac:dyDescent="0.25">
      <c r="A673" t="s">
        <v>947</v>
      </c>
      <c r="B673" t="s">
        <v>27</v>
      </c>
      <c r="D673" t="s">
        <v>948</v>
      </c>
      <c r="E673" t="s">
        <v>30</v>
      </c>
      <c r="F673">
        <v>153010</v>
      </c>
      <c r="G673" s="1">
        <v>115532.79</v>
      </c>
      <c r="H673" s="2">
        <v>45293</v>
      </c>
      <c r="I673" s="2">
        <v>45653</v>
      </c>
      <c r="J673">
        <v>360</v>
      </c>
      <c r="K673" t="s">
        <v>123</v>
      </c>
      <c r="L673" t="s">
        <v>949</v>
      </c>
      <c r="M673" t="s">
        <v>73</v>
      </c>
      <c r="N673">
        <v>27</v>
      </c>
      <c r="O673" s="2">
        <v>45382</v>
      </c>
      <c r="P673" t="s">
        <v>34</v>
      </c>
      <c r="Q673">
        <v>7510</v>
      </c>
      <c r="R673" t="s">
        <v>219</v>
      </c>
      <c r="S673">
        <v>11</v>
      </c>
      <c r="T673" t="s">
        <v>990</v>
      </c>
      <c r="U673">
        <v>271779</v>
      </c>
      <c r="V673" t="s">
        <v>995</v>
      </c>
      <c r="W673" t="s">
        <v>231</v>
      </c>
      <c r="X673">
        <v>3.9</v>
      </c>
      <c r="Y673">
        <v>2</v>
      </c>
      <c r="Z673">
        <v>7.8</v>
      </c>
    </row>
    <row r="674" spans="1:26" hidden="1" x14ac:dyDescent="0.25">
      <c r="A674" t="s">
        <v>947</v>
      </c>
      <c r="B674" t="s">
        <v>27</v>
      </c>
      <c r="D674" t="s">
        <v>948</v>
      </c>
      <c r="E674" t="s">
        <v>30</v>
      </c>
      <c r="F674">
        <v>153010</v>
      </c>
      <c r="G674" s="1">
        <v>115532.79</v>
      </c>
      <c r="H674" s="2">
        <v>45293</v>
      </c>
      <c r="I674" s="2">
        <v>45653</v>
      </c>
      <c r="J674">
        <v>360</v>
      </c>
      <c r="K674" t="s">
        <v>123</v>
      </c>
      <c r="L674" t="s">
        <v>949</v>
      </c>
      <c r="M674" t="s">
        <v>73</v>
      </c>
      <c r="N674">
        <v>28</v>
      </c>
      <c r="O674" s="2">
        <v>45382</v>
      </c>
      <c r="P674" t="s">
        <v>34</v>
      </c>
      <c r="Q674">
        <v>8040</v>
      </c>
      <c r="R674" t="s">
        <v>556</v>
      </c>
      <c r="S674">
        <v>13894</v>
      </c>
      <c r="T674" t="s">
        <v>557</v>
      </c>
      <c r="U674">
        <v>382072</v>
      </c>
      <c r="V674" t="s">
        <v>996</v>
      </c>
      <c r="W674" t="s">
        <v>231</v>
      </c>
      <c r="X674">
        <v>95.29</v>
      </c>
      <c r="Y674">
        <v>2</v>
      </c>
      <c r="Z674">
        <v>190.58</v>
      </c>
    </row>
    <row r="675" spans="1:26" hidden="1" x14ac:dyDescent="0.25">
      <c r="A675" t="s">
        <v>947</v>
      </c>
      <c r="B675" t="s">
        <v>27</v>
      </c>
      <c r="D675" t="s">
        <v>948</v>
      </c>
      <c r="E675" t="s">
        <v>30</v>
      </c>
      <c r="F675">
        <v>153010</v>
      </c>
      <c r="G675" s="1">
        <v>115532.79</v>
      </c>
      <c r="H675" s="2">
        <v>45293</v>
      </c>
      <c r="I675" s="2">
        <v>45653</v>
      </c>
      <c r="J675">
        <v>360</v>
      </c>
      <c r="K675" t="s">
        <v>123</v>
      </c>
      <c r="L675" t="s">
        <v>949</v>
      </c>
      <c r="M675" t="s">
        <v>73</v>
      </c>
      <c r="N675">
        <v>29</v>
      </c>
      <c r="O675" s="2">
        <v>45382</v>
      </c>
      <c r="P675" t="s">
        <v>34</v>
      </c>
      <c r="Q675">
        <v>8040</v>
      </c>
      <c r="R675" t="s">
        <v>556</v>
      </c>
      <c r="S675">
        <v>13894</v>
      </c>
      <c r="T675" t="s">
        <v>557</v>
      </c>
      <c r="U675">
        <v>280335</v>
      </c>
      <c r="V675" t="s">
        <v>997</v>
      </c>
      <c r="W675" t="s">
        <v>231</v>
      </c>
      <c r="X675">
        <v>35.58</v>
      </c>
      <c r="Y675">
        <v>3</v>
      </c>
      <c r="Z675">
        <v>106.74</v>
      </c>
    </row>
    <row r="676" spans="1:26" hidden="1" x14ac:dyDescent="0.25">
      <c r="A676" t="s">
        <v>947</v>
      </c>
      <c r="B676" t="s">
        <v>27</v>
      </c>
      <c r="D676" t="s">
        <v>948</v>
      </c>
      <c r="E676" t="s">
        <v>30</v>
      </c>
      <c r="F676">
        <v>153010</v>
      </c>
      <c r="G676" s="1">
        <v>115532.79</v>
      </c>
      <c r="H676" s="2">
        <v>45293</v>
      </c>
      <c r="I676" s="2">
        <v>45653</v>
      </c>
      <c r="J676">
        <v>360</v>
      </c>
      <c r="K676" t="s">
        <v>123</v>
      </c>
      <c r="L676" t="s">
        <v>949</v>
      </c>
      <c r="M676" t="s">
        <v>73</v>
      </c>
      <c r="N676">
        <v>30</v>
      </c>
      <c r="O676" s="2">
        <v>45382</v>
      </c>
      <c r="P676" t="s">
        <v>34</v>
      </c>
      <c r="Q676">
        <v>7510</v>
      </c>
      <c r="R676" t="s">
        <v>219</v>
      </c>
      <c r="S676">
        <v>33</v>
      </c>
      <c r="T676" t="s">
        <v>998</v>
      </c>
      <c r="U676">
        <v>405484</v>
      </c>
      <c r="V676" t="s">
        <v>999</v>
      </c>
      <c r="W676" t="s">
        <v>231</v>
      </c>
      <c r="X676">
        <v>13.46</v>
      </c>
      <c r="Y676">
        <v>3</v>
      </c>
      <c r="Z676">
        <v>40.380000000000003</v>
      </c>
    </row>
    <row r="677" spans="1:26" hidden="1" x14ac:dyDescent="0.25">
      <c r="A677" t="s">
        <v>947</v>
      </c>
      <c r="B677" t="s">
        <v>27</v>
      </c>
      <c r="D677" t="s">
        <v>948</v>
      </c>
      <c r="E677" t="s">
        <v>30</v>
      </c>
      <c r="F677">
        <v>153010</v>
      </c>
      <c r="G677" s="1">
        <v>115532.79</v>
      </c>
      <c r="H677" s="2">
        <v>45293</v>
      </c>
      <c r="I677" s="2">
        <v>45653</v>
      </c>
      <c r="J677">
        <v>360</v>
      </c>
      <c r="K677" t="s">
        <v>123</v>
      </c>
      <c r="L677" t="s">
        <v>949</v>
      </c>
      <c r="M677" t="s">
        <v>73</v>
      </c>
      <c r="N677">
        <v>31</v>
      </c>
      <c r="O677" s="2">
        <v>45382</v>
      </c>
      <c r="P677" t="s">
        <v>34</v>
      </c>
      <c r="Q677">
        <v>7510</v>
      </c>
      <c r="R677" t="s">
        <v>219</v>
      </c>
      <c r="S677">
        <v>33</v>
      </c>
      <c r="T677" t="s">
        <v>998</v>
      </c>
      <c r="U677">
        <v>278607</v>
      </c>
      <c r="V677" t="s">
        <v>1000</v>
      </c>
      <c r="W677" t="s">
        <v>231</v>
      </c>
      <c r="X677">
        <v>8.2200000000000006</v>
      </c>
      <c r="Y677">
        <v>3</v>
      </c>
      <c r="Z677">
        <v>24.66</v>
      </c>
    </row>
    <row r="678" spans="1:26" hidden="1" x14ac:dyDescent="0.25">
      <c r="A678" t="s">
        <v>947</v>
      </c>
      <c r="B678" t="s">
        <v>27</v>
      </c>
      <c r="D678" t="s">
        <v>948</v>
      </c>
      <c r="E678" t="s">
        <v>30</v>
      </c>
      <c r="F678">
        <v>153010</v>
      </c>
      <c r="G678" s="1">
        <v>115532.79</v>
      </c>
      <c r="H678" s="2">
        <v>45293</v>
      </c>
      <c r="I678" s="2">
        <v>45653</v>
      </c>
      <c r="J678">
        <v>360</v>
      </c>
      <c r="K678" t="s">
        <v>123</v>
      </c>
      <c r="L678" t="s">
        <v>949</v>
      </c>
      <c r="M678" t="s">
        <v>73</v>
      </c>
      <c r="N678">
        <v>32</v>
      </c>
      <c r="O678" s="2">
        <v>45382</v>
      </c>
      <c r="P678" t="s">
        <v>34</v>
      </c>
      <c r="Q678">
        <v>9905</v>
      </c>
      <c r="R678" t="s">
        <v>640</v>
      </c>
      <c r="S678">
        <v>10832</v>
      </c>
      <c r="T678" t="s">
        <v>641</v>
      </c>
      <c r="U678">
        <v>605437</v>
      </c>
      <c r="V678" t="s">
        <v>1001</v>
      </c>
      <c r="W678" t="s">
        <v>56</v>
      </c>
      <c r="X678">
        <v>20.04</v>
      </c>
      <c r="Y678">
        <v>10</v>
      </c>
      <c r="Z678">
        <v>200.4</v>
      </c>
    </row>
    <row r="679" spans="1:26" hidden="1" x14ac:dyDescent="0.25">
      <c r="A679" t="s">
        <v>947</v>
      </c>
      <c r="B679" t="s">
        <v>27</v>
      </c>
      <c r="D679" t="s">
        <v>948</v>
      </c>
      <c r="E679" t="s">
        <v>30</v>
      </c>
      <c r="F679">
        <v>153010</v>
      </c>
      <c r="G679" s="1">
        <v>115532.79</v>
      </c>
      <c r="H679" s="2">
        <v>45293</v>
      </c>
      <c r="I679" s="2">
        <v>45653</v>
      </c>
      <c r="J679">
        <v>360</v>
      </c>
      <c r="K679" t="s">
        <v>123</v>
      </c>
      <c r="L679" t="s">
        <v>949</v>
      </c>
      <c r="M679" t="s">
        <v>73</v>
      </c>
      <c r="N679">
        <v>33</v>
      </c>
      <c r="O679" s="2">
        <v>45382</v>
      </c>
      <c r="P679" t="s">
        <v>34</v>
      </c>
      <c r="Q679">
        <v>7510</v>
      </c>
      <c r="R679" t="s">
        <v>219</v>
      </c>
      <c r="S679">
        <v>32</v>
      </c>
      <c r="T679" t="s">
        <v>1002</v>
      </c>
      <c r="U679">
        <v>602172</v>
      </c>
      <c r="V679" t="s">
        <v>1003</v>
      </c>
      <c r="W679" t="s">
        <v>231</v>
      </c>
      <c r="X679">
        <v>2.5</v>
      </c>
      <c r="Y679">
        <v>20</v>
      </c>
      <c r="Z679">
        <v>50</v>
      </c>
    </row>
    <row r="680" spans="1:26" hidden="1" x14ac:dyDescent="0.25">
      <c r="A680" t="s">
        <v>947</v>
      </c>
      <c r="B680" t="s">
        <v>27</v>
      </c>
      <c r="D680" t="s">
        <v>948</v>
      </c>
      <c r="E680" t="s">
        <v>30</v>
      </c>
      <c r="F680">
        <v>153010</v>
      </c>
      <c r="G680" s="1">
        <v>115532.79</v>
      </c>
      <c r="H680" s="2">
        <v>45293</v>
      </c>
      <c r="I680" s="2">
        <v>45653</v>
      </c>
      <c r="J680">
        <v>360</v>
      </c>
      <c r="K680" t="s">
        <v>123</v>
      </c>
      <c r="L680" t="s">
        <v>949</v>
      </c>
      <c r="M680" t="s">
        <v>73</v>
      </c>
      <c r="N680">
        <v>34</v>
      </c>
      <c r="O680" s="2">
        <v>45382</v>
      </c>
      <c r="P680" t="s">
        <v>34</v>
      </c>
      <c r="Q680">
        <v>7510</v>
      </c>
      <c r="R680" t="s">
        <v>219</v>
      </c>
      <c r="S680">
        <v>19705</v>
      </c>
      <c r="T680" t="s">
        <v>1004</v>
      </c>
      <c r="U680">
        <v>468313</v>
      </c>
      <c r="V680" t="s">
        <v>1005</v>
      </c>
      <c r="W680" t="s">
        <v>56</v>
      </c>
      <c r="X680">
        <v>122.5</v>
      </c>
      <c r="Y680">
        <v>2</v>
      </c>
      <c r="Z680">
        <v>245</v>
      </c>
    </row>
    <row r="681" spans="1:26" hidden="1" x14ac:dyDescent="0.25">
      <c r="A681" t="s">
        <v>947</v>
      </c>
      <c r="B681" t="s">
        <v>27</v>
      </c>
      <c r="D681" t="s">
        <v>948</v>
      </c>
      <c r="E681" t="s">
        <v>30</v>
      </c>
      <c r="F681">
        <v>153010</v>
      </c>
      <c r="G681" s="1">
        <v>115532.79</v>
      </c>
      <c r="H681" s="2">
        <v>45293</v>
      </c>
      <c r="I681" s="2">
        <v>45653</v>
      </c>
      <c r="J681">
        <v>360</v>
      </c>
      <c r="K681" t="s">
        <v>123</v>
      </c>
      <c r="L681" t="s">
        <v>949</v>
      </c>
      <c r="M681" t="s">
        <v>73</v>
      </c>
      <c r="N681">
        <v>35</v>
      </c>
      <c r="O681" s="2">
        <v>45382</v>
      </c>
      <c r="P681" t="s">
        <v>34</v>
      </c>
      <c r="Q681">
        <v>7510</v>
      </c>
      <c r="R681" t="s">
        <v>219</v>
      </c>
      <c r="S681">
        <v>19705</v>
      </c>
      <c r="T681" t="s">
        <v>1004</v>
      </c>
      <c r="U681">
        <v>463528</v>
      </c>
      <c r="V681" t="s">
        <v>1006</v>
      </c>
      <c r="W681" t="s">
        <v>56</v>
      </c>
      <c r="X681">
        <v>15.75</v>
      </c>
      <c r="Y681">
        <v>2</v>
      </c>
      <c r="Z681">
        <v>31.5</v>
      </c>
    </row>
    <row r="682" spans="1:26" hidden="1" x14ac:dyDescent="0.25">
      <c r="A682" t="s">
        <v>947</v>
      </c>
      <c r="B682" t="s">
        <v>27</v>
      </c>
      <c r="D682" t="s">
        <v>948</v>
      </c>
      <c r="E682" t="s">
        <v>30</v>
      </c>
      <c r="F682">
        <v>153010</v>
      </c>
      <c r="G682" s="1">
        <v>115532.79</v>
      </c>
      <c r="H682" s="2">
        <v>45293</v>
      </c>
      <c r="I682" s="2">
        <v>45653</v>
      </c>
      <c r="J682">
        <v>360</v>
      </c>
      <c r="K682" t="s">
        <v>123</v>
      </c>
      <c r="L682" t="s">
        <v>949</v>
      </c>
      <c r="M682" t="s">
        <v>73</v>
      </c>
      <c r="N682">
        <v>36</v>
      </c>
      <c r="O682" s="2">
        <v>45382</v>
      </c>
      <c r="P682" t="s">
        <v>34</v>
      </c>
      <c r="Q682">
        <v>7510</v>
      </c>
      <c r="R682" t="s">
        <v>219</v>
      </c>
      <c r="S682">
        <v>19705</v>
      </c>
      <c r="T682" t="s">
        <v>1004</v>
      </c>
      <c r="U682">
        <v>464624</v>
      </c>
      <c r="V682" t="s">
        <v>1007</v>
      </c>
      <c r="W682" t="s">
        <v>56</v>
      </c>
      <c r="X682">
        <v>85.9</v>
      </c>
      <c r="Y682">
        <v>2</v>
      </c>
      <c r="Z682">
        <v>171.8</v>
      </c>
    </row>
    <row r="683" spans="1:26" hidden="1" x14ac:dyDescent="0.25">
      <c r="A683" t="s">
        <v>947</v>
      </c>
      <c r="B683" t="s">
        <v>27</v>
      </c>
      <c r="D683" t="s">
        <v>948</v>
      </c>
      <c r="E683" t="s">
        <v>30</v>
      </c>
      <c r="F683">
        <v>153010</v>
      </c>
      <c r="G683" s="1">
        <v>115532.79</v>
      </c>
      <c r="H683" s="2">
        <v>45293</v>
      </c>
      <c r="I683" s="2">
        <v>45653</v>
      </c>
      <c r="J683">
        <v>360</v>
      </c>
      <c r="K683" t="s">
        <v>123</v>
      </c>
      <c r="L683" t="s">
        <v>949</v>
      </c>
      <c r="M683" t="s">
        <v>73</v>
      </c>
      <c r="N683">
        <v>37</v>
      </c>
      <c r="O683" s="2">
        <v>45382</v>
      </c>
      <c r="P683" t="s">
        <v>34</v>
      </c>
      <c r="Q683">
        <v>7520</v>
      </c>
      <c r="R683" t="s">
        <v>232</v>
      </c>
      <c r="S683">
        <v>1499</v>
      </c>
      <c r="T683" t="s">
        <v>1008</v>
      </c>
      <c r="U683">
        <v>326847</v>
      </c>
      <c r="V683" t="s">
        <v>1009</v>
      </c>
      <c r="W683" t="s">
        <v>56</v>
      </c>
      <c r="X683">
        <v>4.6500000000000004</v>
      </c>
      <c r="Y683">
        <v>20</v>
      </c>
      <c r="Z683">
        <v>93</v>
      </c>
    </row>
    <row r="684" spans="1:26" hidden="1" x14ac:dyDescent="0.25">
      <c r="A684" t="s">
        <v>947</v>
      </c>
      <c r="B684" t="s">
        <v>27</v>
      </c>
      <c r="D684" t="s">
        <v>948</v>
      </c>
      <c r="E684" t="s">
        <v>30</v>
      </c>
      <c r="F684">
        <v>153010</v>
      </c>
      <c r="G684" s="1">
        <v>115532.79</v>
      </c>
      <c r="H684" s="2">
        <v>45293</v>
      </c>
      <c r="I684" s="2">
        <v>45653</v>
      </c>
      <c r="J684">
        <v>360</v>
      </c>
      <c r="K684" t="s">
        <v>123</v>
      </c>
      <c r="L684" t="s">
        <v>949</v>
      </c>
      <c r="M684" t="s">
        <v>73</v>
      </c>
      <c r="N684">
        <v>38</v>
      </c>
      <c r="O684" s="2">
        <v>45382</v>
      </c>
      <c r="P684" t="s">
        <v>34</v>
      </c>
      <c r="Q684">
        <v>7520</v>
      </c>
      <c r="R684" t="s">
        <v>232</v>
      </c>
      <c r="S684">
        <v>1499</v>
      </c>
      <c r="T684" t="s">
        <v>1008</v>
      </c>
      <c r="U684">
        <v>326848</v>
      </c>
      <c r="V684" t="s">
        <v>1010</v>
      </c>
      <c r="W684" t="s">
        <v>56</v>
      </c>
      <c r="X684">
        <v>2.6</v>
      </c>
      <c r="Y684">
        <v>20</v>
      </c>
      <c r="Z684">
        <v>52</v>
      </c>
    </row>
    <row r="685" spans="1:26" hidden="1" x14ac:dyDescent="0.25">
      <c r="A685" t="s">
        <v>947</v>
      </c>
      <c r="B685" t="s">
        <v>27</v>
      </c>
      <c r="D685" t="s">
        <v>948</v>
      </c>
      <c r="E685" t="s">
        <v>30</v>
      </c>
      <c r="F685">
        <v>153010</v>
      </c>
      <c r="G685" s="1">
        <v>115532.79</v>
      </c>
      <c r="H685" s="2">
        <v>45293</v>
      </c>
      <c r="I685" s="2">
        <v>45653</v>
      </c>
      <c r="J685">
        <v>360</v>
      </c>
      <c r="K685" t="s">
        <v>123</v>
      </c>
      <c r="L685" t="s">
        <v>949</v>
      </c>
      <c r="M685" t="s">
        <v>73</v>
      </c>
      <c r="N685">
        <v>39</v>
      </c>
      <c r="O685" s="2">
        <v>45382</v>
      </c>
      <c r="P685" t="s">
        <v>34</v>
      </c>
      <c r="Q685">
        <v>7510</v>
      </c>
      <c r="R685" t="s">
        <v>219</v>
      </c>
      <c r="S685">
        <v>21</v>
      </c>
      <c r="T685" t="s">
        <v>1011</v>
      </c>
      <c r="U685">
        <v>479399</v>
      </c>
      <c r="V685" t="s">
        <v>1012</v>
      </c>
      <c r="W685" t="s">
        <v>231</v>
      </c>
      <c r="X685">
        <v>14.9</v>
      </c>
      <c r="Y685">
        <v>3</v>
      </c>
      <c r="Z685">
        <v>44.7</v>
      </c>
    </row>
    <row r="686" spans="1:26" hidden="1" x14ac:dyDescent="0.25">
      <c r="A686" t="s">
        <v>947</v>
      </c>
      <c r="B686" t="s">
        <v>27</v>
      </c>
      <c r="D686" t="s">
        <v>948</v>
      </c>
      <c r="E686" t="s">
        <v>30</v>
      </c>
      <c r="F686">
        <v>153010</v>
      </c>
      <c r="G686" s="1">
        <v>115532.79</v>
      </c>
      <c r="H686" s="2">
        <v>45293</v>
      </c>
      <c r="I686" s="2">
        <v>45653</v>
      </c>
      <c r="J686">
        <v>360</v>
      </c>
      <c r="K686" t="s">
        <v>123</v>
      </c>
      <c r="L686" t="s">
        <v>949</v>
      </c>
      <c r="M686" t="s">
        <v>73</v>
      </c>
      <c r="N686">
        <v>40</v>
      </c>
      <c r="O686" s="2">
        <v>45382</v>
      </c>
      <c r="P686" t="s">
        <v>34</v>
      </c>
      <c r="Q686">
        <v>7520</v>
      </c>
      <c r="R686" t="s">
        <v>232</v>
      </c>
      <c r="S686">
        <v>18066</v>
      </c>
      <c r="T686" t="s">
        <v>1013</v>
      </c>
      <c r="U686">
        <v>290033</v>
      </c>
      <c r="V686" t="s">
        <v>1014</v>
      </c>
      <c r="W686" t="s">
        <v>56</v>
      </c>
      <c r="X686">
        <v>35.9</v>
      </c>
      <c r="Y686">
        <v>3</v>
      </c>
      <c r="Z686">
        <v>107.7</v>
      </c>
    </row>
    <row r="687" spans="1:26" hidden="1" x14ac:dyDescent="0.25">
      <c r="A687" t="s">
        <v>947</v>
      </c>
      <c r="B687" t="s">
        <v>27</v>
      </c>
      <c r="D687" t="s">
        <v>948</v>
      </c>
      <c r="E687" t="s">
        <v>30</v>
      </c>
      <c r="F687">
        <v>153010</v>
      </c>
      <c r="G687" s="1">
        <v>115532.79</v>
      </c>
      <c r="H687" s="2">
        <v>45293</v>
      </c>
      <c r="I687" s="2">
        <v>45653</v>
      </c>
      <c r="J687">
        <v>360</v>
      </c>
      <c r="K687" t="s">
        <v>123</v>
      </c>
      <c r="L687" t="s">
        <v>949</v>
      </c>
      <c r="M687" t="s">
        <v>73</v>
      </c>
      <c r="N687">
        <v>41</v>
      </c>
      <c r="O687" s="2">
        <v>45382</v>
      </c>
      <c r="P687" t="s">
        <v>34</v>
      </c>
      <c r="Q687">
        <v>7510</v>
      </c>
      <c r="R687" t="s">
        <v>219</v>
      </c>
      <c r="S687">
        <v>18071</v>
      </c>
      <c r="T687" t="s">
        <v>580</v>
      </c>
      <c r="U687">
        <v>397743</v>
      </c>
      <c r="V687" t="s">
        <v>1015</v>
      </c>
      <c r="W687" t="s">
        <v>56</v>
      </c>
      <c r="X687">
        <v>5.95</v>
      </c>
      <c r="Y687">
        <v>50</v>
      </c>
      <c r="Z687">
        <v>297.5</v>
      </c>
    </row>
    <row r="688" spans="1:26" hidden="1" x14ac:dyDescent="0.25">
      <c r="A688" t="s">
        <v>947</v>
      </c>
      <c r="B688" t="s">
        <v>27</v>
      </c>
      <c r="D688" t="s">
        <v>948</v>
      </c>
      <c r="E688" t="s">
        <v>30</v>
      </c>
      <c r="F688">
        <v>153010</v>
      </c>
      <c r="G688" s="1">
        <v>115532.79</v>
      </c>
      <c r="H688" s="2">
        <v>45293</v>
      </c>
      <c r="I688" s="2">
        <v>45653</v>
      </c>
      <c r="J688">
        <v>360</v>
      </c>
      <c r="K688" t="s">
        <v>123</v>
      </c>
      <c r="L688" t="s">
        <v>949</v>
      </c>
      <c r="M688" t="s">
        <v>73</v>
      </c>
      <c r="N688">
        <v>42</v>
      </c>
      <c r="O688" s="2">
        <v>45382</v>
      </c>
      <c r="P688" t="s">
        <v>34</v>
      </c>
      <c r="Q688">
        <v>7510</v>
      </c>
      <c r="R688" t="s">
        <v>219</v>
      </c>
      <c r="S688">
        <v>18071</v>
      </c>
      <c r="T688" t="s">
        <v>580</v>
      </c>
      <c r="U688">
        <v>332859</v>
      </c>
      <c r="V688" t="s">
        <v>1016</v>
      </c>
      <c r="W688" t="s">
        <v>56</v>
      </c>
      <c r="X688">
        <v>7.35</v>
      </c>
      <c r="Y688">
        <v>50</v>
      </c>
      <c r="Z688">
        <v>367.5</v>
      </c>
    </row>
    <row r="689" spans="1:26" hidden="1" x14ac:dyDescent="0.25">
      <c r="A689" t="s">
        <v>947</v>
      </c>
      <c r="B689" t="s">
        <v>27</v>
      </c>
      <c r="D689" t="s">
        <v>948</v>
      </c>
      <c r="E689" t="s">
        <v>30</v>
      </c>
      <c r="F689">
        <v>153010</v>
      </c>
      <c r="G689" s="1">
        <v>115532.79</v>
      </c>
      <c r="H689" s="2">
        <v>45293</v>
      </c>
      <c r="I689" s="2">
        <v>45653</v>
      </c>
      <c r="J689">
        <v>360</v>
      </c>
      <c r="K689" t="s">
        <v>123</v>
      </c>
      <c r="L689" t="s">
        <v>949</v>
      </c>
      <c r="M689" t="s">
        <v>73</v>
      </c>
      <c r="N689">
        <v>43</v>
      </c>
      <c r="O689" s="2">
        <v>45382</v>
      </c>
      <c r="P689" t="s">
        <v>34</v>
      </c>
      <c r="Q689">
        <v>7510</v>
      </c>
      <c r="R689" t="s">
        <v>219</v>
      </c>
      <c r="S689">
        <v>18071</v>
      </c>
      <c r="T689" t="s">
        <v>580</v>
      </c>
      <c r="U689">
        <v>278973</v>
      </c>
      <c r="V689" t="s">
        <v>1017</v>
      </c>
      <c r="W689" t="s">
        <v>56</v>
      </c>
      <c r="X689">
        <v>3</v>
      </c>
      <c r="Y689">
        <v>30</v>
      </c>
      <c r="Z689">
        <v>90</v>
      </c>
    </row>
    <row r="690" spans="1:26" hidden="1" x14ac:dyDescent="0.25">
      <c r="A690" t="s">
        <v>947</v>
      </c>
      <c r="B690" t="s">
        <v>27</v>
      </c>
      <c r="D690" t="s">
        <v>948</v>
      </c>
      <c r="E690" t="s">
        <v>30</v>
      </c>
      <c r="F690">
        <v>153010</v>
      </c>
      <c r="G690" s="1">
        <v>115532.79</v>
      </c>
      <c r="H690" s="2">
        <v>45293</v>
      </c>
      <c r="I690" s="2">
        <v>45653</v>
      </c>
      <c r="J690">
        <v>360</v>
      </c>
      <c r="K690" t="s">
        <v>123</v>
      </c>
      <c r="L690" t="s">
        <v>949</v>
      </c>
      <c r="M690" t="s">
        <v>73</v>
      </c>
      <c r="N690">
        <v>44</v>
      </c>
      <c r="O690" s="2">
        <v>45382</v>
      </c>
      <c r="P690" t="s">
        <v>34</v>
      </c>
      <c r="Q690">
        <v>7510</v>
      </c>
      <c r="R690" t="s">
        <v>219</v>
      </c>
      <c r="S690">
        <v>18071</v>
      </c>
      <c r="T690" t="s">
        <v>580</v>
      </c>
      <c r="U690">
        <v>279002</v>
      </c>
      <c r="V690" t="s">
        <v>1018</v>
      </c>
      <c r="W690" t="s">
        <v>154</v>
      </c>
      <c r="X690">
        <v>31</v>
      </c>
      <c r="Y690">
        <v>10</v>
      </c>
      <c r="Z690">
        <v>310</v>
      </c>
    </row>
    <row r="691" spans="1:26" hidden="1" x14ac:dyDescent="0.25">
      <c r="A691" t="s">
        <v>947</v>
      </c>
      <c r="B691" t="s">
        <v>27</v>
      </c>
      <c r="D691" t="s">
        <v>948</v>
      </c>
      <c r="E691" t="s">
        <v>30</v>
      </c>
      <c r="F691">
        <v>153010</v>
      </c>
      <c r="G691" s="1">
        <v>115532.79</v>
      </c>
      <c r="H691" s="2">
        <v>45293</v>
      </c>
      <c r="I691" s="2">
        <v>45653</v>
      </c>
      <c r="J691">
        <v>360</v>
      </c>
      <c r="K691" t="s">
        <v>123</v>
      </c>
      <c r="L691" t="s">
        <v>949</v>
      </c>
      <c r="M691" t="s">
        <v>73</v>
      </c>
      <c r="N691">
        <v>45</v>
      </c>
      <c r="O691" s="2">
        <v>45382</v>
      </c>
      <c r="P691" t="s">
        <v>34</v>
      </c>
      <c r="Q691">
        <v>7510</v>
      </c>
      <c r="R691" t="s">
        <v>219</v>
      </c>
      <c r="S691">
        <v>18071</v>
      </c>
      <c r="T691" t="s">
        <v>580</v>
      </c>
      <c r="U691">
        <v>356679</v>
      </c>
      <c r="V691" t="s">
        <v>1019</v>
      </c>
      <c r="W691" t="s">
        <v>56</v>
      </c>
      <c r="X691">
        <v>11</v>
      </c>
      <c r="Y691">
        <v>30</v>
      </c>
      <c r="Z691">
        <v>330</v>
      </c>
    </row>
    <row r="692" spans="1:26" hidden="1" x14ac:dyDescent="0.25">
      <c r="A692" t="s">
        <v>947</v>
      </c>
      <c r="B692" t="s">
        <v>27</v>
      </c>
      <c r="D692" t="s">
        <v>948</v>
      </c>
      <c r="E692" t="s">
        <v>30</v>
      </c>
      <c r="F692">
        <v>153010</v>
      </c>
      <c r="G692" s="1">
        <v>115532.79</v>
      </c>
      <c r="H692" s="2">
        <v>45293</v>
      </c>
      <c r="I692" s="2">
        <v>45653</v>
      </c>
      <c r="J692">
        <v>360</v>
      </c>
      <c r="K692" t="s">
        <v>123</v>
      </c>
      <c r="L692" t="s">
        <v>949</v>
      </c>
      <c r="M692" t="s">
        <v>73</v>
      </c>
      <c r="N692">
        <v>46</v>
      </c>
      <c r="O692" s="2">
        <v>45382</v>
      </c>
      <c r="P692" t="s">
        <v>34</v>
      </c>
      <c r="Q692">
        <v>7510</v>
      </c>
      <c r="R692" t="s">
        <v>219</v>
      </c>
      <c r="S692">
        <v>18071</v>
      </c>
      <c r="T692" t="s">
        <v>580</v>
      </c>
      <c r="U692">
        <v>354709</v>
      </c>
      <c r="V692" t="s">
        <v>1020</v>
      </c>
      <c r="W692" t="s">
        <v>154</v>
      </c>
      <c r="X692">
        <v>23.19</v>
      </c>
      <c r="Y692">
        <v>30</v>
      </c>
      <c r="Z692">
        <v>695.7</v>
      </c>
    </row>
    <row r="693" spans="1:26" hidden="1" x14ac:dyDescent="0.25">
      <c r="A693" t="s">
        <v>947</v>
      </c>
      <c r="B693" t="s">
        <v>27</v>
      </c>
      <c r="D693" t="s">
        <v>948</v>
      </c>
      <c r="E693" t="s">
        <v>30</v>
      </c>
      <c r="F693">
        <v>153010</v>
      </c>
      <c r="G693" s="1">
        <v>115532.79</v>
      </c>
      <c r="H693" s="2">
        <v>45293</v>
      </c>
      <c r="I693" s="2">
        <v>45653</v>
      </c>
      <c r="J693">
        <v>360</v>
      </c>
      <c r="K693" t="s">
        <v>123</v>
      </c>
      <c r="L693" t="s">
        <v>949</v>
      </c>
      <c r="M693" t="s">
        <v>73</v>
      </c>
      <c r="N693">
        <v>47</v>
      </c>
      <c r="O693" s="2">
        <v>45382</v>
      </c>
      <c r="P693" t="s">
        <v>34</v>
      </c>
      <c r="Q693">
        <v>7510</v>
      </c>
      <c r="R693" t="s">
        <v>219</v>
      </c>
      <c r="S693">
        <v>18071</v>
      </c>
      <c r="T693" t="s">
        <v>580</v>
      </c>
      <c r="U693">
        <v>330860</v>
      </c>
      <c r="V693" t="s">
        <v>1021</v>
      </c>
      <c r="W693" t="s">
        <v>231</v>
      </c>
      <c r="X693">
        <v>14</v>
      </c>
      <c r="Y693">
        <v>5</v>
      </c>
      <c r="Z693">
        <v>70</v>
      </c>
    </row>
    <row r="694" spans="1:26" hidden="1" x14ac:dyDescent="0.25">
      <c r="A694" t="s">
        <v>947</v>
      </c>
      <c r="B694" t="s">
        <v>27</v>
      </c>
      <c r="D694" t="s">
        <v>948</v>
      </c>
      <c r="E694" t="s">
        <v>30</v>
      </c>
      <c r="F694">
        <v>153010</v>
      </c>
      <c r="G694" s="1">
        <v>115532.79</v>
      </c>
      <c r="H694" s="2">
        <v>45293</v>
      </c>
      <c r="I694" s="2">
        <v>45653</v>
      </c>
      <c r="J694">
        <v>360</v>
      </c>
      <c r="K694" t="s">
        <v>123</v>
      </c>
      <c r="L694" t="s">
        <v>949</v>
      </c>
      <c r="M694" t="s">
        <v>73</v>
      </c>
      <c r="N694">
        <v>48</v>
      </c>
      <c r="O694" s="2">
        <v>45382</v>
      </c>
      <c r="P694" t="s">
        <v>34</v>
      </c>
      <c r="Q694">
        <v>7510</v>
      </c>
      <c r="R694" t="s">
        <v>219</v>
      </c>
      <c r="S694">
        <v>18071</v>
      </c>
      <c r="T694" t="s">
        <v>580</v>
      </c>
      <c r="U694">
        <v>279008</v>
      </c>
      <c r="V694" t="s">
        <v>1022</v>
      </c>
      <c r="W694" t="s">
        <v>154</v>
      </c>
      <c r="X694">
        <v>16.899999999999999</v>
      </c>
      <c r="Y694">
        <v>5</v>
      </c>
      <c r="Z694">
        <v>84.5</v>
      </c>
    </row>
    <row r="695" spans="1:26" hidden="1" x14ac:dyDescent="0.25">
      <c r="A695" t="s">
        <v>947</v>
      </c>
      <c r="B695" t="s">
        <v>27</v>
      </c>
      <c r="D695" t="s">
        <v>948</v>
      </c>
      <c r="E695" t="s">
        <v>30</v>
      </c>
      <c r="F695">
        <v>153010</v>
      </c>
      <c r="G695" s="1">
        <v>115532.79</v>
      </c>
      <c r="H695" s="2">
        <v>45293</v>
      </c>
      <c r="I695" s="2">
        <v>45653</v>
      </c>
      <c r="J695">
        <v>360</v>
      </c>
      <c r="K695" t="s">
        <v>123</v>
      </c>
      <c r="L695" t="s">
        <v>949</v>
      </c>
      <c r="M695" t="s">
        <v>73</v>
      </c>
      <c r="N695">
        <v>49</v>
      </c>
      <c r="O695" s="2">
        <v>45382</v>
      </c>
      <c r="P695" t="s">
        <v>34</v>
      </c>
      <c r="Q695">
        <v>7520</v>
      </c>
      <c r="R695" t="s">
        <v>232</v>
      </c>
      <c r="S695">
        <v>27</v>
      </c>
      <c r="T695" t="s">
        <v>233</v>
      </c>
      <c r="U695">
        <v>418508</v>
      </c>
      <c r="V695" t="s">
        <v>1023</v>
      </c>
      <c r="W695" t="s">
        <v>56</v>
      </c>
      <c r="X695">
        <v>174.9</v>
      </c>
      <c r="Y695">
        <v>2</v>
      </c>
      <c r="Z695">
        <v>349.8</v>
      </c>
    </row>
    <row r="696" spans="1:26" hidden="1" x14ac:dyDescent="0.25">
      <c r="A696" t="s">
        <v>947</v>
      </c>
      <c r="B696" t="s">
        <v>27</v>
      </c>
      <c r="D696" t="s">
        <v>948</v>
      </c>
      <c r="E696" t="s">
        <v>30</v>
      </c>
      <c r="F696">
        <v>153010</v>
      </c>
      <c r="G696" s="1">
        <v>115532.79</v>
      </c>
      <c r="H696" s="2">
        <v>45293</v>
      </c>
      <c r="I696" s="2">
        <v>45653</v>
      </c>
      <c r="J696">
        <v>360</v>
      </c>
      <c r="K696" t="s">
        <v>123</v>
      </c>
      <c r="L696" t="s">
        <v>949</v>
      </c>
      <c r="M696" t="s">
        <v>73</v>
      </c>
      <c r="N696">
        <v>50</v>
      </c>
      <c r="O696" s="2">
        <v>45382</v>
      </c>
      <c r="P696" t="s">
        <v>34</v>
      </c>
      <c r="Q696">
        <v>7520</v>
      </c>
      <c r="R696" t="s">
        <v>232</v>
      </c>
      <c r="S696">
        <v>27</v>
      </c>
      <c r="T696" t="s">
        <v>233</v>
      </c>
      <c r="U696">
        <v>406605</v>
      </c>
      <c r="V696" t="s">
        <v>1024</v>
      </c>
      <c r="W696" t="s">
        <v>56</v>
      </c>
      <c r="X696">
        <v>31.9</v>
      </c>
      <c r="Y696">
        <v>15</v>
      </c>
      <c r="Z696">
        <v>478.5</v>
      </c>
    </row>
    <row r="697" spans="1:26" hidden="1" x14ac:dyDescent="0.25">
      <c r="A697" t="s">
        <v>947</v>
      </c>
      <c r="B697" t="s">
        <v>27</v>
      </c>
      <c r="D697" t="s">
        <v>948</v>
      </c>
      <c r="E697" t="s">
        <v>30</v>
      </c>
      <c r="F697">
        <v>153010</v>
      </c>
      <c r="G697" s="1">
        <v>115532.79</v>
      </c>
      <c r="H697" s="2">
        <v>45293</v>
      </c>
      <c r="I697" s="2">
        <v>45653</v>
      </c>
      <c r="J697">
        <v>360</v>
      </c>
      <c r="K697" t="s">
        <v>123</v>
      </c>
      <c r="L697" t="s">
        <v>949</v>
      </c>
      <c r="M697" t="s">
        <v>73</v>
      </c>
      <c r="N697">
        <v>51</v>
      </c>
      <c r="O697" s="2">
        <v>45382</v>
      </c>
      <c r="P697" t="s">
        <v>34</v>
      </c>
      <c r="Q697">
        <v>7510</v>
      </c>
      <c r="R697" t="s">
        <v>219</v>
      </c>
      <c r="S697">
        <v>28</v>
      </c>
      <c r="T697" t="s">
        <v>1025</v>
      </c>
      <c r="U697">
        <v>300536</v>
      </c>
      <c r="V697" t="s">
        <v>1026</v>
      </c>
      <c r="W697" t="s">
        <v>231</v>
      </c>
      <c r="X697">
        <v>34.9</v>
      </c>
      <c r="Y697">
        <v>2</v>
      </c>
      <c r="Z697">
        <v>69.8</v>
      </c>
    </row>
    <row r="698" spans="1:26" hidden="1" x14ac:dyDescent="0.25">
      <c r="A698" t="s">
        <v>947</v>
      </c>
      <c r="B698" t="s">
        <v>27</v>
      </c>
      <c r="D698" t="s">
        <v>948</v>
      </c>
      <c r="E698" t="s">
        <v>30</v>
      </c>
      <c r="F698">
        <v>153010</v>
      </c>
      <c r="G698" s="1">
        <v>115532.79</v>
      </c>
      <c r="H698" s="2">
        <v>45293</v>
      </c>
      <c r="I698" s="2">
        <v>45653</v>
      </c>
      <c r="J698">
        <v>360</v>
      </c>
      <c r="K698" t="s">
        <v>123</v>
      </c>
      <c r="L698" t="s">
        <v>949</v>
      </c>
      <c r="M698" t="s">
        <v>73</v>
      </c>
      <c r="N698">
        <v>52</v>
      </c>
      <c r="O698" s="2">
        <v>45382</v>
      </c>
      <c r="P698" t="s">
        <v>34</v>
      </c>
      <c r="Q698">
        <v>7510</v>
      </c>
      <c r="R698" t="s">
        <v>219</v>
      </c>
      <c r="S698">
        <v>28</v>
      </c>
      <c r="T698" t="s">
        <v>1025</v>
      </c>
      <c r="U698">
        <v>203144</v>
      </c>
      <c r="V698" t="s">
        <v>1027</v>
      </c>
      <c r="W698" t="s">
        <v>231</v>
      </c>
      <c r="X698">
        <v>10</v>
      </c>
      <c r="Y698">
        <v>5</v>
      </c>
      <c r="Z698">
        <v>50</v>
      </c>
    </row>
    <row r="699" spans="1:26" hidden="1" x14ac:dyDescent="0.25">
      <c r="A699" t="s">
        <v>947</v>
      </c>
      <c r="B699" t="s">
        <v>27</v>
      </c>
      <c r="D699" t="s">
        <v>948</v>
      </c>
      <c r="E699" t="s">
        <v>30</v>
      </c>
      <c r="F699">
        <v>153010</v>
      </c>
      <c r="G699" s="1">
        <v>115532.79</v>
      </c>
      <c r="H699" s="2">
        <v>45293</v>
      </c>
      <c r="I699" s="2">
        <v>45653</v>
      </c>
      <c r="J699">
        <v>360</v>
      </c>
      <c r="K699" t="s">
        <v>123</v>
      </c>
      <c r="L699" t="s">
        <v>949</v>
      </c>
      <c r="M699" t="s">
        <v>73</v>
      </c>
      <c r="N699">
        <v>53</v>
      </c>
      <c r="O699" s="2">
        <v>45382</v>
      </c>
      <c r="P699" t="s">
        <v>34</v>
      </c>
      <c r="Q699">
        <v>7510</v>
      </c>
      <c r="R699" t="s">
        <v>219</v>
      </c>
      <c r="S699">
        <v>11</v>
      </c>
      <c r="T699" t="s">
        <v>990</v>
      </c>
      <c r="U699">
        <v>411607</v>
      </c>
      <c r="V699" t="s">
        <v>1028</v>
      </c>
      <c r="W699" t="s">
        <v>231</v>
      </c>
      <c r="X699">
        <v>10.8</v>
      </c>
      <c r="Y699">
        <v>5</v>
      </c>
      <c r="Z699">
        <v>54</v>
      </c>
    </row>
    <row r="700" spans="1:26" hidden="1" x14ac:dyDescent="0.25">
      <c r="A700" t="s">
        <v>947</v>
      </c>
      <c r="B700" t="s">
        <v>27</v>
      </c>
      <c r="D700" t="s">
        <v>948</v>
      </c>
      <c r="E700" t="s">
        <v>30</v>
      </c>
      <c r="F700">
        <v>153010</v>
      </c>
      <c r="G700" s="1">
        <v>115532.79</v>
      </c>
      <c r="H700" s="2">
        <v>45293</v>
      </c>
      <c r="I700" s="2">
        <v>45653</v>
      </c>
      <c r="J700">
        <v>360</v>
      </c>
      <c r="K700" t="s">
        <v>123</v>
      </c>
      <c r="L700" t="s">
        <v>949</v>
      </c>
      <c r="M700" t="s">
        <v>73</v>
      </c>
      <c r="N700">
        <v>54</v>
      </c>
      <c r="O700" s="2">
        <v>45382</v>
      </c>
      <c r="P700" t="s">
        <v>34</v>
      </c>
      <c r="Q700">
        <v>7520</v>
      </c>
      <c r="R700" t="s">
        <v>232</v>
      </c>
      <c r="S700">
        <v>175</v>
      </c>
      <c r="T700" t="s">
        <v>1029</v>
      </c>
      <c r="U700">
        <v>328305</v>
      </c>
      <c r="V700" t="s">
        <v>1030</v>
      </c>
      <c r="W700" t="s">
        <v>231</v>
      </c>
      <c r="X700">
        <v>13.6</v>
      </c>
      <c r="Y700">
        <v>2</v>
      </c>
      <c r="Z700">
        <v>27.2</v>
      </c>
    </row>
    <row r="701" spans="1:26" hidden="1" x14ac:dyDescent="0.25">
      <c r="A701" t="s">
        <v>947</v>
      </c>
      <c r="B701" t="s">
        <v>27</v>
      </c>
      <c r="D701" t="s">
        <v>948</v>
      </c>
      <c r="E701" t="s">
        <v>30</v>
      </c>
      <c r="F701">
        <v>153010</v>
      </c>
      <c r="G701" s="1">
        <v>115532.79</v>
      </c>
      <c r="H701" s="2">
        <v>45293</v>
      </c>
      <c r="I701" s="2">
        <v>45653</v>
      </c>
      <c r="J701">
        <v>360</v>
      </c>
      <c r="K701" t="s">
        <v>123</v>
      </c>
      <c r="L701" t="s">
        <v>949</v>
      </c>
      <c r="M701" t="s">
        <v>73</v>
      </c>
      <c r="N701">
        <v>55</v>
      </c>
      <c r="O701" s="2">
        <v>45382</v>
      </c>
      <c r="P701" t="s">
        <v>34</v>
      </c>
      <c r="Q701">
        <v>7520</v>
      </c>
      <c r="R701" t="s">
        <v>232</v>
      </c>
      <c r="S701">
        <v>15543</v>
      </c>
      <c r="T701" t="s">
        <v>1031</v>
      </c>
      <c r="U701">
        <v>348239</v>
      </c>
      <c r="V701" t="s">
        <v>1032</v>
      </c>
      <c r="W701" t="s">
        <v>166</v>
      </c>
      <c r="X701">
        <v>3.68</v>
      </c>
      <c r="Y701">
        <v>10</v>
      </c>
      <c r="Z701">
        <v>36.799999999999997</v>
      </c>
    </row>
    <row r="702" spans="1:26" hidden="1" x14ac:dyDescent="0.25">
      <c r="A702" t="s">
        <v>947</v>
      </c>
      <c r="B702" t="s">
        <v>27</v>
      </c>
      <c r="D702" t="s">
        <v>948</v>
      </c>
      <c r="E702" t="s">
        <v>30</v>
      </c>
      <c r="F702">
        <v>153010</v>
      </c>
      <c r="G702" s="1">
        <v>115532.79</v>
      </c>
      <c r="H702" s="2">
        <v>45293</v>
      </c>
      <c r="I702" s="2">
        <v>45653</v>
      </c>
      <c r="J702">
        <v>360</v>
      </c>
      <c r="K702" t="s">
        <v>123</v>
      </c>
      <c r="L702" t="s">
        <v>949</v>
      </c>
      <c r="M702" t="s">
        <v>73</v>
      </c>
      <c r="N702">
        <v>56</v>
      </c>
      <c r="O702" s="2">
        <v>45382</v>
      </c>
      <c r="P702" t="s">
        <v>34</v>
      </c>
      <c r="Q702">
        <v>7520</v>
      </c>
      <c r="R702" t="s">
        <v>232</v>
      </c>
      <c r="S702">
        <v>15543</v>
      </c>
      <c r="T702" t="s">
        <v>1031</v>
      </c>
      <c r="U702">
        <v>325820</v>
      </c>
      <c r="V702" t="s">
        <v>1033</v>
      </c>
      <c r="W702" t="s">
        <v>166</v>
      </c>
      <c r="X702">
        <v>7.4</v>
      </c>
      <c r="Y702">
        <v>10</v>
      </c>
      <c r="Z702">
        <v>74</v>
      </c>
    </row>
    <row r="703" spans="1:26" hidden="1" x14ac:dyDescent="0.25">
      <c r="A703" t="s">
        <v>947</v>
      </c>
      <c r="B703" t="s">
        <v>27</v>
      </c>
      <c r="D703" t="s">
        <v>948</v>
      </c>
      <c r="E703" t="s">
        <v>30</v>
      </c>
      <c r="F703">
        <v>153010</v>
      </c>
      <c r="G703" s="1">
        <v>115532.79</v>
      </c>
      <c r="H703" s="2">
        <v>45293</v>
      </c>
      <c r="I703" s="2">
        <v>45653</v>
      </c>
      <c r="J703">
        <v>360</v>
      </c>
      <c r="K703" t="s">
        <v>123</v>
      </c>
      <c r="L703" t="s">
        <v>949</v>
      </c>
      <c r="M703" t="s">
        <v>73</v>
      </c>
      <c r="N703">
        <v>57</v>
      </c>
      <c r="O703" s="2">
        <v>45382</v>
      </c>
      <c r="P703" t="s">
        <v>34</v>
      </c>
      <c r="Q703">
        <v>7540</v>
      </c>
      <c r="R703" t="s">
        <v>459</v>
      </c>
      <c r="S703">
        <v>200</v>
      </c>
      <c r="T703" t="s">
        <v>1034</v>
      </c>
      <c r="U703">
        <v>396404</v>
      </c>
      <c r="V703" t="s">
        <v>1035</v>
      </c>
      <c r="W703" t="s">
        <v>56</v>
      </c>
      <c r="X703">
        <v>13.5</v>
      </c>
      <c r="Y703">
        <v>5</v>
      </c>
      <c r="Z703">
        <v>67.5</v>
      </c>
    </row>
    <row r="704" spans="1:26" hidden="1" x14ac:dyDescent="0.25">
      <c r="A704" t="s">
        <v>947</v>
      </c>
      <c r="B704" t="s">
        <v>27</v>
      </c>
      <c r="D704" t="s">
        <v>948</v>
      </c>
      <c r="E704" t="s">
        <v>30</v>
      </c>
      <c r="F704">
        <v>153010</v>
      </c>
      <c r="G704" s="1">
        <v>115532.79</v>
      </c>
      <c r="H704" s="2">
        <v>45293</v>
      </c>
      <c r="I704" s="2">
        <v>45653</v>
      </c>
      <c r="J704">
        <v>360</v>
      </c>
      <c r="K704" t="s">
        <v>123</v>
      </c>
      <c r="L704" t="s">
        <v>949</v>
      </c>
      <c r="M704" t="s">
        <v>73</v>
      </c>
      <c r="N704">
        <v>58</v>
      </c>
      <c r="O704" s="2">
        <v>45382</v>
      </c>
      <c r="P704" t="s">
        <v>34</v>
      </c>
      <c r="Q704">
        <v>7540</v>
      </c>
      <c r="R704" t="s">
        <v>459</v>
      </c>
      <c r="S704">
        <v>201</v>
      </c>
      <c r="T704" t="s">
        <v>1036</v>
      </c>
      <c r="U704">
        <v>284334</v>
      </c>
      <c r="V704" t="s">
        <v>1037</v>
      </c>
      <c r="W704" t="s">
        <v>56</v>
      </c>
      <c r="X704">
        <v>19.989999999999998</v>
      </c>
      <c r="Y704">
        <v>5</v>
      </c>
      <c r="Z704">
        <v>99.95</v>
      </c>
    </row>
    <row r="705" spans="1:26" hidden="1" x14ac:dyDescent="0.25">
      <c r="A705" t="s">
        <v>947</v>
      </c>
      <c r="B705" t="s">
        <v>27</v>
      </c>
      <c r="D705" t="s">
        <v>948</v>
      </c>
      <c r="E705" t="s">
        <v>30</v>
      </c>
      <c r="F705">
        <v>153010</v>
      </c>
      <c r="G705" s="1">
        <v>115532.79</v>
      </c>
      <c r="H705" s="2">
        <v>45293</v>
      </c>
      <c r="I705" s="2">
        <v>45653</v>
      </c>
      <c r="J705">
        <v>360</v>
      </c>
      <c r="K705" t="s">
        <v>123</v>
      </c>
      <c r="L705" t="s">
        <v>949</v>
      </c>
      <c r="M705" t="s">
        <v>73</v>
      </c>
      <c r="N705">
        <v>59</v>
      </c>
      <c r="O705" s="2">
        <v>45382</v>
      </c>
      <c r="P705" t="s">
        <v>34</v>
      </c>
      <c r="Q705">
        <v>7090</v>
      </c>
      <c r="R705" t="s">
        <v>383</v>
      </c>
      <c r="S705">
        <v>240</v>
      </c>
      <c r="T705" t="s">
        <v>1038</v>
      </c>
      <c r="U705">
        <v>394901</v>
      </c>
      <c r="V705" t="s">
        <v>1039</v>
      </c>
      <c r="W705" t="s">
        <v>56</v>
      </c>
      <c r="X705">
        <v>23.03</v>
      </c>
      <c r="Y705">
        <v>20</v>
      </c>
      <c r="Z705">
        <v>460.6</v>
      </c>
    </row>
    <row r="706" spans="1:26" hidden="1" x14ac:dyDescent="0.25">
      <c r="A706" t="s">
        <v>947</v>
      </c>
      <c r="B706" t="s">
        <v>27</v>
      </c>
      <c r="D706" t="s">
        <v>948</v>
      </c>
      <c r="E706" t="s">
        <v>30</v>
      </c>
      <c r="F706">
        <v>153010</v>
      </c>
      <c r="G706" s="1">
        <v>115532.79</v>
      </c>
      <c r="H706" s="2">
        <v>45293</v>
      </c>
      <c r="I706" s="2">
        <v>45653</v>
      </c>
      <c r="J706">
        <v>360</v>
      </c>
      <c r="K706" t="s">
        <v>123</v>
      </c>
      <c r="L706" t="s">
        <v>949</v>
      </c>
      <c r="M706" t="s">
        <v>73</v>
      </c>
      <c r="N706">
        <v>60</v>
      </c>
      <c r="O706" s="2">
        <v>45382</v>
      </c>
      <c r="P706" t="s">
        <v>34</v>
      </c>
      <c r="Q706">
        <v>7510</v>
      </c>
      <c r="R706" t="s">
        <v>219</v>
      </c>
      <c r="S706">
        <v>74</v>
      </c>
      <c r="T706" t="s">
        <v>1040</v>
      </c>
      <c r="U706">
        <v>486141</v>
      </c>
      <c r="V706" t="s">
        <v>1041</v>
      </c>
      <c r="W706" t="s">
        <v>38</v>
      </c>
      <c r="X706">
        <v>109.23</v>
      </c>
      <c r="Y706">
        <v>5</v>
      </c>
      <c r="Z706">
        <v>546.15</v>
      </c>
    </row>
    <row r="707" spans="1:26" hidden="1" x14ac:dyDescent="0.25">
      <c r="A707" t="s">
        <v>947</v>
      </c>
      <c r="B707" t="s">
        <v>27</v>
      </c>
      <c r="D707" t="s">
        <v>948</v>
      </c>
      <c r="E707" t="s">
        <v>30</v>
      </c>
      <c r="F707">
        <v>153010</v>
      </c>
      <c r="G707" s="1">
        <v>115532.79</v>
      </c>
      <c r="H707" s="2">
        <v>45293</v>
      </c>
      <c r="I707" s="2">
        <v>45653</v>
      </c>
      <c r="J707">
        <v>360</v>
      </c>
      <c r="K707" t="s">
        <v>123</v>
      </c>
      <c r="L707" t="s">
        <v>949</v>
      </c>
      <c r="M707" t="s">
        <v>73</v>
      </c>
      <c r="N707">
        <v>61</v>
      </c>
      <c r="O707" s="2">
        <v>45382</v>
      </c>
      <c r="P707" t="s">
        <v>34</v>
      </c>
      <c r="Q707">
        <v>9310</v>
      </c>
      <c r="R707" t="s">
        <v>225</v>
      </c>
      <c r="S707">
        <v>172</v>
      </c>
      <c r="T707" t="s">
        <v>1042</v>
      </c>
      <c r="U707">
        <v>392084</v>
      </c>
      <c r="V707" t="s">
        <v>1043</v>
      </c>
      <c r="W707" t="s">
        <v>154</v>
      </c>
      <c r="X707">
        <v>72.72</v>
      </c>
      <c r="Y707">
        <v>1</v>
      </c>
      <c r="Z707">
        <v>72.72</v>
      </c>
    </row>
    <row r="708" spans="1:26" hidden="1" x14ac:dyDescent="0.25">
      <c r="A708" t="s">
        <v>947</v>
      </c>
      <c r="B708" t="s">
        <v>27</v>
      </c>
      <c r="D708" t="s">
        <v>948</v>
      </c>
      <c r="E708" t="s">
        <v>30</v>
      </c>
      <c r="F708">
        <v>153010</v>
      </c>
      <c r="G708" s="1">
        <v>115532.79</v>
      </c>
      <c r="H708" s="2">
        <v>45293</v>
      </c>
      <c r="I708" s="2">
        <v>45653</v>
      </c>
      <c r="J708">
        <v>360</v>
      </c>
      <c r="K708" t="s">
        <v>123</v>
      </c>
      <c r="L708" t="s">
        <v>949</v>
      </c>
      <c r="M708" t="s">
        <v>73</v>
      </c>
      <c r="N708">
        <v>62</v>
      </c>
      <c r="O708" s="2">
        <v>45382</v>
      </c>
      <c r="P708" t="s">
        <v>34</v>
      </c>
      <c r="Q708">
        <v>9310</v>
      </c>
      <c r="R708" t="s">
        <v>225</v>
      </c>
      <c r="S708">
        <v>172</v>
      </c>
      <c r="T708" t="s">
        <v>1042</v>
      </c>
      <c r="U708">
        <v>412252</v>
      </c>
      <c r="V708" t="s">
        <v>1044</v>
      </c>
      <c r="W708" t="s">
        <v>154</v>
      </c>
      <c r="X708">
        <v>109.22</v>
      </c>
      <c r="Y708">
        <v>2</v>
      </c>
      <c r="Z708">
        <v>218.44</v>
      </c>
    </row>
    <row r="709" spans="1:26" hidden="1" x14ac:dyDescent="0.25">
      <c r="A709" t="s">
        <v>947</v>
      </c>
      <c r="B709" t="s">
        <v>27</v>
      </c>
      <c r="D709" t="s">
        <v>948</v>
      </c>
      <c r="E709" t="s">
        <v>30</v>
      </c>
      <c r="F709">
        <v>153010</v>
      </c>
      <c r="G709" s="1">
        <v>115532.79</v>
      </c>
      <c r="H709" s="2">
        <v>45293</v>
      </c>
      <c r="I709" s="2">
        <v>45653</v>
      </c>
      <c r="J709">
        <v>360</v>
      </c>
      <c r="K709" t="s">
        <v>123</v>
      </c>
      <c r="L709" t="s">
        <v>949</v>
      </c>
      <c r="M709" t="s">
        <v>73</v>
      </c>
      <c r="N709">
        <v>63</v>
      </c>
      <c r="O709" s="2">
        <v>45382</v>
      </c>
      <c r="P709" t="s">
        <v>34</v>
      </c>
      <c r="Q709">
        <v>9310</v>
      </c>
      <c r="R709" t="s">
        <v>225</v>
      </c>
      <c r="S709">
        <v>172</v>
      </c>
      <c r="T709" t="s">
        <v>1042</v>
      </c>
      <c r="U709">
        <v>254974</v>
      </c>
      <c r="V709" t="s">
        <v>1045</v>
      </c>
      <c r="W709" t="s">
        <v>154</v>
      </c>
      <c r="X709">
        <v>80.12</v>
      </c>
      <c r="Y709">
        <v>1</v>
      </c>
      <c r="Z709">
        <v>80.12</v>
      </c>
    </row>
    <row r="710" spans="1:26" hidden="1" x14ac:dyDescent="0.25">
      <c r="A710" t="s">
        <v>947</v>
      </c>
      <c r="B710" t="s">
        <v>27</v>
      </c>
      <c r="D710" t="s">
        <v>948</v>
      </c>
      <c r="E710" t="s">
        <v>30</v>
      </c>
      <c r="F710">
        <v>153010</v>
      </c>
      <c r="G710" s="1">
        <v>115532.79</v>
      </c>
      <c r="H710" s="2">
        <v>45293</v>
      </c>
      <c r="I710" s="2">
        <v>45653</v>
      </c>
      <c r="J710">
        <v>360</v>
      </c>
      <c r="K710" t="s">
        <v>123</v>
      </c>
      <c r="L710" t="s">
        <v>949</v>
      </c>
      <c r="M710" t="s">
        <v>73</v>
      </c>
      <c r="N710">
        <v>64</v>
      </c>
      <c r="O710" s="2">
        <v>45382</v>
      </c>
      <c r="P710" t="s">
        <v>34</v>
      </c>
      <c r="Q710">
        <v>9310</v>
      </c>
      <c r="R710" t="s">
        <v>225</v>
      </c>
      <c r="S710">
        <v>19746</v>
      </c>
      <c r="T710" t="s">
        <v>1046</v>
      </c>
      <c r="U710">
        <v>461819</v>
      </c>
      <c r="V710" t="s">
        <v>1047</v>
      </c>
      <c r="W710" t="s">
        <v>166</v>
      </c>
      <c r="X710">
        <v>27.99</v>
      </c>
      <c r="Y710">
        <v>300</v>
      </c>
      <c r="Z710" s="1">
        <v>8397</v>
      </c>
    </row>
    <row r="711" spans="1:26" hidden="1" x14ac:dyDescent="0.25">
      <c r="A711" t="s">
        <v>947</v>
      </c>
      <c r="B711" t="s">
        <v>27</v>
      </c>
      <c r="D711" t="s">
        <v>948</v>
      </c>
      <c r="E711" t="s">
        <v>30</v>
      </c>
      <c r="F711">
        <v>153010</v>
      </c>
      <c r="G711" s="1">
        <v>115532.79</v>
      </c>
      <c r="H711" s="2">
        <v>45293</v>
      </c>
      <c r="I711" s="2">
        <v>45653</v>
      </c>
      <c r="J711">
        <v>360</v>
      </c>
      <c r="K711" t="s">
        <v>123</v>
      </c>
      <c r="L711" t="s">
        <v>949</v>
      </c>
      <c r="M711" t="s">
        <v>73</v>
      </c>
      <c r="N711">
        <v>65</v>
      </c>
      <c r="O711" s="2">
        <v>45382</v>
      </c>
      <c r="P711" t="s">
        <v>34</v>
      </c>
      <c r="Q711">
        <v>9310</v>
      </c>
      <c r="R711" t="s">
        <v>225</v>
      </c>
      <c r="S711">
        <v>10396</v>
      </c>
      <c r="T711" t="s">
        <v>1048</v>
      </c>
      <c r="U711">
        <v>320489</v>
      </c>
      <c r="V711" t="s">
        <v>1049</v>
      </c>
      <c r="W711" t="s">
        <v>1050</v>
      </c>
      <c r="X711">
        <v>35.4</v>
      </c>
      <c r="Y711">
        <v>5</v>
      </c>
      <c r="Z711">
        <v>177</v>
      </c>
    </row>
    <row r="712" spans="1:26" hidden="1" x14ac:dyDescent="0.25">
      <c r="A712" t="s">
        <v>947</v>
      </c>
      <c r="B712" t="s">
        <v>27</v>
      </c>
      <c r="D712" t="s">
        <v>948</v>
      </c>
      <c r="E712" t="s">
        <v>30</v>
      </c>
      <c r="F712">
        <v>153010</v>
      </c>
      <c r="G712" s="1">
        <v>115532.79</v>
      </c>
      <c r="H712" s="2">
        <v>45293</v>
      </c>
      <c r="I712" s="2">
        <v>45653</v>
      </c>
      <c r="J712">
        <v>360</v>
      </c>
      <c r="K712" t="s">
        <v>123</v>
      </c>
      <c r="L712" t="s">
        <v>949</v>
      </c>
      <c r="M712" t="s">
        <v>73</v>
      </c>
      <c r="N712">
        <v>66</v>
      </c>
      <c r="O712" s="2">
        <v>45382</v>
      </c>
      <c r="P712" t="s">
        <v>34</v>
      </c>
      <c r="Q712">
        <v>7510</v>
      </c>
      <c r="R712" t="s">
        <v>219</v>
      </c>
      <c r="S712">
        <v>20</v>
      </c>
      <c r="T712" t="s">
        <v>1051</v>
      </c>
      <c r="U712">
        <v>296540</v>
      </c>
      <c r="V712" t="s">
        <v>1052</v>
      </c>
      <c r="W712" t="s">
        <v>56</v>
      </c>
      <c r="X712">
        <v>21.19</v>
      </c>
      <c r="Y712">
        <v>5</v>
      </c>
      <c r="Z712">
        <v>105.95</v>
      </c>
    </row>
    <row r="713" spans="1:26" hidden="1" x14ac:dyDescent="0.25">
      <c r="A713" t="s">
        <v>947</v>
      </c>
      <c r="B713" t="s">
        <v>27</v>
      </c>
      <c r="D713" t="s">
        <v>948</v>
      </c>
      <c r="E713" t="s">
        <v>30</v>
      </c>
      <c r="F713">
        <v>153010</v>
      </c>
      <c r="G713" s="1">
        <v>115532.79</v>
      </c>
      <c r="H713" s="2">
        <v>45293</v>
      </c>
      <c r="I713" s="2">
        <v>45653</v>
      </c>
      <c r="J713">
        <v>360</v>
      </c>
      <c r="K713" t="s">
        <v>123</v>
      </c>
      <c r="L713" t="s">
        <v>949</v>
      </c>
      <c r="M713" t="s">
        <v>73</v>
      </c>
      <c r="N713">
        <v>67</v>
      </c>
      <c r="O713" s="2">
        <v>45382</v>
      </c>
      <c r="P713" t="s">
        <v>34</v>
      </c>
      <c r="Q713">
        <v>7510</v>
      </c>
      <c r="R713" t="s">
        <v>219</v>
      </c>
      <c r="S713">
        <v>13927</v>
      </c>
      <c r="T713" t="s">
        <v>1053</v>
      </c>
      <c r="U713">
        <v>396592</v>
      </c>
      <c r="V713" t="s">
        <v>1054</v>
      </c>
      <c r="W713" t="s">
        <v>56</v>
      </c>
      <c r="X713">
        <v>13.8</v>
      </c>
      <c r="Y713">
        <v>20</v>
      </c>
      <c r="Z713">
        <v>276</v>
      </c>
    </row>
    <row r="714" spans="1:26" hidden="1" x14ac:dyDescent="0.25">
      <c r="A714" t="s">
        <v>947</v>
      </c>
      <c r="B714" t="s">
        <v>27</v>
      </c>
      <c r="D714" t="s">
        <v>948</v>
      </c>
      <c r="E714" t="s">
        <v>30</v>
      </c>
      <c r="F714">
        <v>153010</v>
      </c>
      <c r="G714" s="1">
        <v>115532.79</v>
      </c>
      <c r="H714" s="2">
        <v>45293</v>
      </c>
      <c r="I714" s="2">
        <v>45653</v>
      </c>
      <c r="J714">
        <v>360</v>
      </c>
      <c r="K714" t="s">
        <v>123</v>
      </c>
      <c r="L714" t="s">
        <v>949</v>
      </c>
      <c r="M714" t="s">
        <v>73</v>
      </c>
      <c r="N714">
        <v>68</v>
      </c>
      <c r="O714" s="2">
        <v>45382</v>
      </c>
      <c r="P714" t="s">
        <v>34</v>
      </c>
      <c r="Q714">
        <v>7510</v>
      </c>
      <c r="R714" t="s">
        <v>219</v>
      </c>
      <c r="S714">
        <v>13927</v>
      </c>
      <c r="T714" t="s">
        <v>1053</v>
      </c>
      <c r="U714">
        <v>294665</v>
      </c>
      <c r="V714" t="s">
        <v>1055</v>
      </c>
      <c r="W714" t="s">
        <v>56</v>
      </c>
      <c r="X714">
        <v>101.26</v>
      </c>
      <c r="Y714">
        <v>1</v>
      </c>
      <c r="Z714">
        <v>101.26</v>
      </c>
    </row>
    <row r="715" spans="1:26" hidden="1" x14ac:dyDescent="0.25">
      <c r="A715" t="s">
        <v>947</v>
      </c>
      <c r="B715" t="s">
        <v>27</v>
      </c>
      <c r="D715" t="s">
        <v>948</v>
      </c>
      <c r="E715" t="s">
        <v>30</v>
      </c>
      <c r="F715">
        <v>153010</v>
      </c>
      <c r="G715" s="1">
        <v>115532.79</v>
      </c>
      <c r="H715" s="2">
        <v>45293</v>
      </c>
      <c r="I715" s="2">
        <v>45653</v>
      </c>
      <c r="J715">
        <v>360</v>
      </c>
      <c r="K715" t="s">
        <v>123</v>
      </c>
      <c r="L715" t="s">
        <v>1056</v>
      </c>
      <c r="M715" t="s">
        <v>33</v>
      </c>
      <c r="N715">
        <v>1</v>
      </c>
      <c r="O715" s="2">
        <v>45657</v>
      </c>
      <c r="P715" t="s">
        <v>34</v>
      </c>
      <c r="Q715">
        <v>6350</v>
      </c>
      <c r="R715" t="s">
        <v>402</v>
      </c>
      <c r="S715">
        <v>16121</v>
      </c>
      <c r="T715" t="s">
        <v>1057</v>
      </c>
      <c r="U715">
        <v>480124</v>
      </c>
      <c r="V715" t="s">
        <v>1058</v>
      </c>
      <c r="W715" t="s">
        <v>46</v>
      </c>
      <c r="X715" s="1">
        <v>8696.3700000000008</v>
      </c>
      <c r="Y715">
        <v>1</v>
      </c>
      <c r="Z715" s="1">
        <v>8696.3700000000008</v>
      </c>
    </row>
    <row r="716" spans="1:26" hidden="1" x14ac:dyDescent="0.25">
      <c r="A716" t="s">
        <v>947</v>
      </c>
      <c r="B716" t="s">
        <v>27</v>
      </c>
      <c r="D716" t="s">
        <v>948</v>
      </c>
      <c r="E716" t="s">
        <v>30</v>
      </c>
      <c r="F716">
        <v>153010</v>
      </c>
      <c r="G716" s="1">
        <v>115532.79</v>
      </c>
      <c r="H716" s="2">
        <v>45293</v>
      </c>
      <c r="I716" s="2">
        <v>45653</v>
      </c>
      <c r="J716">
        <v>360</v>
      </c>
      <c r="K716" t="s">
        <v>123</v>
      </c>
      <c r="L716" t="s">
        <v>949</v>
      </c>
      <c r="M716" t="s">
        <v>73</v>
      </c>
      <c r="N716">
        <v>69</v>
      </c>
      <c r="O716" s="2">
        <v>45382</v>
      </c>
      <c r="P716" t="s">
        <v>34</v>
      </c>
      <c r="Q716">
        <v>7510</v>
      </c>
      <c r="R716" t="s">
        <v>219</v>
      </c>
      <c r="S716">
        <v>20</v>
      </c>
      <c r="T716" t="s">
        <v>1051</v>
      </c>
      <c r="U716">
        <v>418052</v>
      </c>
      <c r="V716" t="s">
        <v>1059</v>
      </c>
      <c r="W716" t="s">
        <v>154</v>
      </c>
      <c r="X716">
        <v>9.1</v>
      </c>
      <c r="Y716">
        <v>5</v>
      </c>
      <c r="Z716">
        <v>45.5</v>
      </c>
    </row>
    <row r="717" spans="1:26" hidden="1" x14ac:dyDescent="0.25">
      <c r="A717" t="s">
        <v>947</v>
      </c>
      <c r="B717" t="s">
        <v>27</v>
      </c>
      <c r="D717" t="s">
        <v>948</v>
      </c>
      <c r="E717" t="s">
        <v>30</v>
      </c>
      <c r="F717">
        <v>153010</v>
      </c>
      <c r="G717" s="1">
        <v>115532.79</v>
      </c>
      <c r="H717" s="2">
        <v>45293</v>
      </c>
      <c r="I717" s="2">
        <v>45653</v>
      </c>
      <c r="J717">
        <v>360</v>
      </c>
      <c r="K717" t="s">
        <v>123</v>
      </c>
      <c r="L717" t="s">
        <v>949</v>
      </c>
      <c r="M717" t="s">
        <v>73</v>
      </c>
      <c r="N717">
        <v>70</v>
      </c>
      <c r="O717" s="2">
        <v>45382</v>
      </c>
      <c r="P717" t="s">
        <v>34</v>
      </c>
      <c r="Q717">
        <v>7520</v>
      </c>
      <c r="R717" t="s">
        <v>232</v>
      </c>
      <c r="S717">
        <v>56</v>
      </c>
      <c r="T717" t="s">
        <v>1060</v>
      </c>
      <c r="U717">
        <v>434707</v>
      </c>
      <c r="V717" t="s">
        <v>1061</v>
      </c>
      <c r="W717" t="s">
        <v>56</v>
      </c>
      <c r="X717">
        <v>58.49</v>
      </c>
      <c r="Y717">
        <v>12</v>
      </c>
      <c r="Z717">
        <v>701.88</v>
      </c>
    </row>
    <row r="718" spans="1:26" hidden="1" x14ac:dyDescent="0.25">
      <c r="A718" t="s">
        <v>947</v>
      </c>
      <c r="B718" t="s">
        <v>27</v>
      </c>
      <c r="D718" t="s">
        <v>948</v>
      </c>
      <c r="E718" t="s">
        <v>30</v>
      </c>
      <c r="F718">
        <v>153010</v>
      </c>
      <c r="G718" s="1">
        <v>115532.79</v>
      </c>
      <c r="H718" s="2">
        <v>45293</v>
      </c>
      <c r="I718" s="2">
        <v>45653</v>
      </c>
      <c r="J718">
        <v>360</v>
      </c>
      <c r="K718" t="s">
        <v>123</v>
      </c>
      <c r="L718" t="s">
        <v>949</v>
      </c>
      <c r="M718" t="s">
        <v>73</v>
      </c>
      <c r="N718">
        <v>71</v>
      </c>
      <c r="O718" s="2">
        <v>45382</v>
      </c>
      <c r="P718" t="s">
        <v>34</v>
      </c>
      <c r="Q718">
        <v>7510</v>
      </c>
      <c r="R718" t="s">
        <v>219</v>
      </c>
      <c r="S718">
        <v>10736</v>
      </c>
      <c r="T718" t="s">
        <v>1062</v>
      </c>
      <c r="U718">
        <v>447943</v>
      </c>
      <c r="V718" t="s">
        <v>1063</v>
      </c>
      <c r="W718" t="s">
        <v>231</v>
      </c>
      <c r="X718">
        <v>41.59</v>
      </c>
      <c r="Y718">
        <v>80</v>
      </c>
      <c r="Z718" s="1">
        <v>3327.2</v>
      </c>
    </row>
    <row r="719" spans="1:26" hidden="1" x14ac:dyDescent="0.25">
      <c r="A719" t="s">
        <v>947</v>
      </c>
      <c r="B719" t="s">
        <v>27</v>
      </c>
      <c r="D719" t="s">
        <v>948</v>
      </c>
      <c r="E719" t="s">
        <v>30</v>
      </c>
      <c r="F719">
        <v>153010</v>
      </c>
      <c r="G719" s="1">
        <v>115532.79</v>
      </c>
      <c r="H719" s="2">
        <v>45293</v>
      </c>
      <c r="I719" s="2">
        <v>45653</v>
      </c>
      <c r="J719">
        <v>360</v>
      </c>
      <c r="K719" t="s">
        <v>123</v>
      </c>
      <c r="L719" t="s">
        <v>949</v>
      </c>
      <c r="M719" t="s">
        <v>73</v>
      </c>
      <c r="N719">
        <v>72</v>
      </c>
      <c r="O719" s="2">
        <v>45382</v>
      </c>
      <c r="P719" t="s">
        <v>34</v>
      </c>
      <c r="Q719">
        <v>7510</v>
      </c>
      <c r="R719" t="s">
        <v>219</v>
      </c>
      <c r="S719">
        <v>10736</v>
      </c>
      <c r="T719" t="s">
        <v>1062</v>
      </c>
      <c r="U719">
        <v>447944</v>
      </c>
      <c r="V719" t="s">
        <v>1064</v>
      </c>
      <c r="W719" t="s">
        <v>231</v>
      </c>
      <c r="X719">
        <v>41.59</v>
      </c>
      <c r="Y719">
        <v>80</v>
      </c>
      <c r="Z719" s="1">
        <v>3327.2</v>
      </c>
    </row>
    <row r="720" spans="1:26" hidden="1" x14ac:dyDescent="0.25">
      <c r="A720" t="s">
        <v>947</v>
      </c>
      <c r="B720" t="s">
        <v>27</v>
      </c>
      <c r="D720" t="s">
        <v>948</v>
      </c>
      <c r="E720" t="s">
        <v>30</v>
      </c>
      <c r="F720">
        <v>153010</v>
      </c>
      <c r="G720" s="1">
        <v>115532.79</v>
      </c>
      <c r="H720" s="2">
        <v>45293</v>
      </c>
      <c r="I720" s="2">
        <v>45653</v>
      </c>
      <c r="J720">
        <v>360</v>
      </c>
      <c r="K720" t="s">
        <v>123</v>
      </c>
      <c r="L720" t="s">
        <v>949</v>
      </c>
      <c r="M720" t="s">
        <v>73</v>
      </c>
      <c r="N720">
        <v>73</v>
      </c>
      <c r="O720" s="2">
        <v>45382</v>
      </c>
      <c r="P720" t="s">
        <v>34</v>
      </c>
      <c r="Q720">
        <v>7510</v>
      </c>
      <c r="R720" t="s">
        <v>219</v>
      </c>
      <c r="S720">
        <v>10736</v>
      </c>
      <c r="T720" t="s">
        <v>1062</v>
      </c>
      <c r="U720">
        <v>409979</v>
      </c>
      <c r="V720" t="s">
        <v>1065</v>
      </c>
      <c r="W720" t="s">
        <v>231</v>
      </c>
      <c r="X720">
        <v>41.59</v>
      </c>
      <c r="Y720">
        <v>40</v>
      </c>
      <c r="Z720" s="1">
        <v>1663.6</v>
      </c>
    </row>
    <row r="721" spans="1:26" hidden="1" x14ac:dyDescent="0.25">
      <c r="A721" t="s">
        <v>947</v>
      </c>
      <c r="B721" t="s">
        <v>27</v>
      </c>
      <c r="D721" t="s">
        <v>948</v>
      </c>
      <c r="E721" t="s">
        <v>30</v>
      </c>
      <c r="F721">
        <v>153010</v>
      </c>
      <c r="G721" s="1">
        <v>115532.79</v>
      </c>
      <c r="H721" s="2">
        <v>45293</v>
      </c>
      <c r="I721" s="2">
        <v>45653</v>
      </c>
      <c r="J721">
        <v>360</v>
      </c>
      <c r="K721" t="s">
        <v>123</v>
      </c>
      <c r="L721" t="s">
        <v>949</v>
      </c>
      <c r="M721" t="s">
        <v>73</v>
      </c>
      <c r="N721">
        <v>74</v>
      </c>
      <c r="O721" s="2">
        <v>45382</v>
      </c>
      <c r="P721" t="s">
        <v>34</v>
      </c>
      <c r="Q721">
        <v>7510</v>
      </c>
      <c r="R721" t="s">
        <v>219</v>
      </c>
      <c r="S721">
        <v>10736</v>
      </c>
      <c r="T721" t="s">
        <v>1062</v>
      </c>
      <c r="U721">
        <v>411716</v>
      </c>
      <c r="V721" t="s">
        <v>1066</v>
      </c>
      <c r="W721" t="s">
        <v>231</v>
      </c>
      <c r="X721">
        <v>41.59</v>
      </c>
      <c r="Y721">
        <v>60</v>
      </c>
      <c r="Z721" s="1">
        <v>2495.4</v>
      </c>
    </row>
    <row r="722" spans="1:26" hidden="1" x14ac:dyDescent="0.25">
      <c r="A722" t="s">
        <v>947</v>
      </c>
      <c r="B722" t="s">
        <v>27</v>
      </c>
      <c r="D722" t="s">
        <v>948</v>
      </c>
      <c r="E722" t="s">
        <v>30</v>
      </c>
      <c r="F722">
        <v>153010</v>
      </c>
      <c r="G722" s="1">
        <v>115532.79</v>
      </c>
      <c r="H722" s="2">
        <v>45293</v>
      </c>
      <c r="I722" s="2">
        <v>45653</v>
      </c>
      <c r="J722">
        <v>360</v>
      </c>
      <c r="K722" t="s">
        <v>123</v>
      </c>
      <c r="L722" t="s">
        <v>949</v>
      </c>
      <c r="M722" t="s">
        <v>73</v>
      </c>
      <c r="N722">
        <v>75</v>
      </c>
      <c r="O722" s="2">
        <v>45382</v>
      </c>
      <c r="P722" t="s">
        <v>34</v>
      </c>
      <c r="Q722">
        <v>7520</v>
      </c>
      <c r="R722" t="s">
        <v>232</v>
      </c>
      <c r="S722">
        <v>17616</v>
      </c>
      <c r="T722" t="s">
        <v>1067</v>
      </c>
      <c r="U722">
        <v>471221</v>
      </c>
      <c r="V722" t="s">
        <v>1068</v>
      </c>
      <c r="W722" t="s">
        <v>56</v>
      </c>
      <c r="X722">
        <v>13</v>
      </c>
      <c r="Y722">
        <v>50</v>
      </c>
      <c r="Z722">
        <v>650</v>
      </c>
    </row>
    <row r="723" spans="1:26" hidden="1" x14ac:dyDescent="0.25">
      <c r="A723" t="s">
        <v>947</v>
      </c>
      <c r="B723" t="s">
        <v>27</v>
      </c>
      <c r="D723" t="s">
        <v>948</v>
      </c>
      <c r="E723" t="s">
        <v>30</v>
      </c>
      <c r="F723">
        <v>153010</v>
      </c>
      <c r="G723" s="1">
        <v>115532.79</v>
      </c>
      <c r="H723" s="2">
        <v>45293</v>
      </c>
      <c r="I723" s="2">
        <v>45653</v>
      </c>
      <c r="J723">
        <v>360</v>
      </c>
      <c r="K723" t="s">
        <v>123</v>
      </c>
      <c r="L723" t="s">
        <v>949</v>
      </c>
      <c r="M723" t="s">
        <v>73</v>
      </c>
      <c r="N723">
        <v>76</v>
      </c>
      <c r="O723" s="2">
        <v>45382</v>
      </c>
      <c r="P723" t="s">
        <v>34</v>
      </c>
      <c r="Q723">
        <v>7520</v>
      </c>
      <c r="R723" t="s">
        <v>232</v>
      </c>
      <c r="S723">
        <v>111</v>
      </c>
      <c r="T723" t="s">
        <v>1069</v>
      </c>
      <c r="U723">
        <v>324676</v>
      </c>
      <c r="V723" t="s">
        <v>1070</v>
      </c>
      <c r="W723" t="s">
        <v>56</v>
      </c>
      <c r="X723">
        <v>34.130000000000003</v>
      </c>
      <c r="Y723">
        <v>3</v>
      </c>
      <c r="Z723">
        <v>102.39</v>
      </c>
    </row>
    <row r="724" spans="1:26" hidden="1" x14ac:dyDescent="0.25">
      <c r="A724" t="s">
        <v>947</v>
      </c>
      <c r="B724" t="s">
        <v>27</v>
      </c>
      <c r="D724" t="s">
        <v>948</v>
      </c>
      <c r="E724" t="s">
        <v>30</v>
      </c>
      <c r="F724">
        <v>153010</v>
      </c>
      <c r="G724" s="1">
        <v>115532.79</v>
      </c>
      <c r="H724" s="2">
        <v>45293</v>
      </c>
      <c r="I724" s="2">
        <v>45653</v>
      </c>
      <c r="J724">
        <v>360</v>
      </c>
      <c r="K724" t="s">
        <v>123</v>
      </c>
      <c r="L724" t="s">
        <v>949</v>
      </c>
      <c r="M724" t="s">
        <v>73</v>
      </c>
      <c r="N724">
        <v>77</v>
      </c>
      <c r="O724" s="2">
        <v>45382</v>
      </c>
      <c r="P724" t="s">
        <v>34</v>
      </c>
      <c r="Q724">
        <v>7520</v>
      </c>
      <c r="R724" t="s">
        <v>232</v>
      </c>
      <c r="S724">
        <v>18065</v>
      </c>
      <c r="T724" t="s">
        <v>1071</v>
      </c>
      <c r="U724">
        <v>416658</v>
      </c>
      <c r="V724" t="s">
        <v>1072</v>
      </c>
      <c r="W724" t="s">
        <v>56</v>
      </c>
      <c r="X724">
        <v>21</v>
      </c>
      <c r="Y724">
        <v>5</v>
      </c>
      <c r="Z724">
        <v>105</v>
      </c>
    </row>
    <row r="725" spans="1:26" hidden="1" x14ac:dyDescent="0.25">
      <c r="A725" t="s">
        <v>947</v>
      </c>
      <c r="B725" t="s">
        <v>27</v>
      </c>
      <c r="D725" t="s">
        <v>948</v>
      </c>
      <c r="E725" t="s">
        <v>30</v>
      </c>
      <c r="F725">
        <v>153010</v>
      </c>
      <c r="G725" s="1">
        <v>115532.79</v>
      </c>
      <c r="H725" s="2">
        <v>45293</v>
      </c>
      <c r="I725" s="2">
        <v>45653</v>
      </c>
      <c r="J725">
        <v>360</v>
      </c>
      <c r="K725" t="s">
        <v>123</v>
      </c>
      <c r="L725" t="s">
        <v>949</v>
      </c>
      <c r="M725" t="s">
        <v>73</v>
      </c>
      <c r="N725">
        <v>78</v>
      </c>
      <c r="O725" s="2">
        <v>45382</v>
      </c>
      <c r="P725" t="s">
        <v>34</v>
      </c>
      <c r="Q725">
        <v>7520</v>
      </c>
      <c r="R725" t="s">
        <v>232</v>
      </c>
      <c r="S725">
        <v>249</v>
      </c>
      <c r="T725" t="s">
        <v>235</v>
      </c>
      <c r="U725">
        <v>482941</v>
      </c>
      <c r="V725" t="s">
        <v>1073</v>
      </c>
      <c r="W725" t="s">
        <v>56</v>
      </c>
      <c r="X725">
        <v>15.35</v>
      </c>
      <c r="Y725">
        <v>30</v>
      </c>
      <c r="Z725">
        <v>460.5</v>
      </c>
    </row>
    <row r="726" spans="1:26" hidden="1" x14ac:dyDescent="0.25">
      <c r="A726" t="s">
        <v>947</v>
      </c>
      <c r="B726" t="s">
        <v>27</v>
      </c>
      <c r="D726" t="s">
        <v>948</v>
      </c>
      <c r="E726" t="s">
        <v>30</v>
      </c>
      <c r="F726">
        <v>153010</v>
      </c>
      <c r="G726" s="1">
        <v>115532.79</v>
      </c>
      <c r="H726" s="2">
        <v>45293</v>
      </c>
      <c r="I726" s="2">
        <v>45653</v>
      </c>
      <c r="J726">
        <v>360</v>
      </c>
      <c r="K726" t="s">
        <v>123</v>
      </c>
      <c r="L726" t="s">
        <v>949</v>
      </c>
      <c r="M726" t="s">
        <v>73</v>
      </c>
      <c r="N726">
        <v>79</v>
      </c>
      <c r="O726" s="2">
        <v>45382</v>
      </c>
      <c r="P726" t="s">
        <v>34</v>
      </c>
      <c r="Q726">
        <v>7510</v>
      </c>
      <c r="R726" t="s">
        <v>219</v>
      </c>
      <c r="S726">
        <v>153</v>
      </c>
      <c r="T726" t="s">
        <v>1074</v>
      </c>
      <c r="U726">
        <v>432575</v>
      </c>
      <c r="V726" t="s">
        <v>1075</v>
      </c>
      <c r="W726" t="s">
        <v>56</v>
      </c>
      <c r="X726">
        <v>34.99</v>
      </c>
      <c r="Y726">
        <v>50</v>
      </c>
      <c r="Z726" s="1">
        <v>1749.5</v>
      </c>
    </row>
    <row r="727" spans="1:26" hidden="1" x14ac:dyDescent="0.25">
      <c r="A727" t="s">
        <v>947</v>
      </c>
      <c r="B727" t="s">
        <v>27</v>
      </c>
      <c r="D727" t="s">
        <v>948</v>
      </c>
      <c r="E727" t="s">
        <v>30</v>
      </c>
      <c r="F727">
        <v>153010</v>
      </c>
      <c r="G727" s="1">
        <v>115532.79</v>
      </c>
      <c r="H727" s="2">
        <v>45293</v>
      </c>
      <c r="I727" s="2">
        <v>45653</v>
      </c>
      <c r="J727">
        <v>360</v>
      </c>
      <c r="K727" t="s">
        <v>123</v>
      </c>
      <c r="L727" t="s">
        <v>949</v>
      </c>
      <c r="M727" t="s">
        <v>73</v>
      </c>
      <c r="N727">
        <v>80</v>
      </c>
      <c r="O727" s="2">
        <v>45382</v>
      </c>
      <c r="P727" t="s">
        <v>34</v>
      </c>
      <c r="Q727">
        <v>7090</v>
      </c>
      <c r="R727" t="s">
        <v>383</v>
      </c>
      <c r="S727">
        <v>18358</v>
      </c>
      <c r="T727" t="s">
        <v>738</v>
      </c>
      <c r="U727">
        <v>426542</v>
      </c>
      <c r="V727" t="s">
        <v>1076</v>
      </c>
      <c r="W727" t="s">
        <v>56</v>
      </c>
      <c r="X727">
        <v>121.44</v>
      </c>
      <c r="Y727">
        <v>15</v>
      </c>
      <c r="Z727" s="1">
        <v>1821.6</v>
      </c>
    </row>
    <row r="728" spans="1:26" hidden="1" x14ac:dyDescent="0.25">
      <c r="A728" t="s">
        <v>947</v>
      </c>
      <c r="B728" t="s">
        <v>27</v>
      </c>
      <c r="D728" t="s">
        <v>948</v>
      </c>
      <c r="E728" t="s">
        <v>30</v>
      </c>
      <c r="F728">
        <v>153010</v>
      </c>
      <c r="G728" s="1">
        <v>115532.79</v>
      </c>
      <c r="H728" s="2">
        <v>45293</v>
      </c>
      <c r="I728" s="2">
        <v>45653</v>
      </c>
      <c r="J728">
        <v>360</v>
      </c>
      <c r="K728" t="s">
        <v>123</v>
      </c>
      <c r="L728" t="s">
        <v>949</v>
      </c>
      <c r="M728" t="s">
        <v>73</v>
      </c>
      <c r="N728">
        <v>81</v>
      </c>
      <c r="O728" s="2">
        <v>45382</v>
      </c>
      <c r="P728" t="s">
        <v>34</v>
      </c>
      <c r="Q728">
        <v>7510</v>
      </c>
      <c r="R728" t="s">
        <v>219</v>
      </c>
      <c r="S728">
        <v>109</v>
      </c>
      <c r="T728" t="s">
        <v>1077</v>
      </c>
      <c r="U728">
        <v>425254</v>
      </c>
      <c r="V728" t="s">
        <v>1078</v>
      </c>
      <c r="W728" t="s">
        <v>231</v>
      </c>
      <c r="X728">
        <v>6.58</v>
      </c>
      <c r="Y728">
        <v>5</v>
      </c>
      <c r="Z728">
        <v>32.9</v>
      </c>
    </row>
    <row r="729" spans="1:26" hidden="1" x14ac:dyDescent="0.25">
      <c r="A729" t="s">
        <v>947</v>
      </c>
      <c r="B729" t="s">
        <v>27</v>
      </c>
      <c r="D729" t="s">
        <v>948</v>
      </c>
      <c r="E729" t="s">
        <v>30</v>
      </c>
      <c r="F729">
        <v>153010</v>
      </c>
      <c r="G729" s="1">
        <v>115532.79</v>
      </c>
      <c r="H729" s="2">
        <v>45293</v>
      </c>
      <c r="I729" s="2">
        <v>45653</v>
      </c>
      <c r="J729">
        <v>360</v>
      </c>
      <c r="K729" t="s">
        <v>123</v>
      </c>
      <c r="L729" t="s">
        <v>1079</v>
      </c>
      <c r="M729" t="s">
        <v>73</v>
      </c>
      <c r="N729">
        <v>1</v>
      </c>
      <c r="O729" s="2">
        <v>45382</v>
      </c>
      <c r="P729" t="s">
        <v>34</v>
      </c>
      <c r="Q729">
        <v>7090</v>
      </c>
      <c r="R729" t="s">
        <v>383</v>
      </c>
      <c r="S729">
        <v>13853</v>
      </c>
      <c r="T729" t="s">
        <v>740</v>
      </c>
      <c r="U729">
        <v>406350</v>
      </c>
      <c r="V729" t="s">
        <v>1080</v>
      </c>
      <c r="W729" t="s">
        <v>56</v>
      </c>
      <c r="X729">
        <v>400</v>
      </c>
      <c r="Y729">
        <v>4</v>
      </c>
      <c r="Z729" s="1">
        <v>1600</v>
      </c>
    </row>
    <row r="730" spans="1:26" hidden="1" x14ac:dyDescent="0.25">
      <c r="A730" t="s">
        <v>947</v>
      </c>
      <c r="B730" t="s">
        <v>27</v>
      </c>
      <c r="D730" t="s">
        <v>948</v>
      </c>
      <c r="E730" t="s">
        <v>30</v>
      </c>
      <c r="F730">
        <v>153010</v>
      </c>
      <c r="G730" s="1">
        <v>115532.79</v>
      </c>
      <c r="H730" s="2">
        <v>45293</v>
      </c>
      <c r="I730" s="2">
        <v>45653</v>
      </c>
      <c r="J730">
        <v>360</v>
      </c>
      <c r="K730" t="s">
        <v>123</v>
      </c>
      <c r="L730" t="s">
        <v>1079</v>
      </c>
      <c r="M730" t="s">
        <v>73</v>
      </c>
      <c r="N730">
        <v>2</v>
      </c>
      <c r="O730" s="2">
        <v>45382</v>
      </c>
      <c r="P730" t="s">
        <v>34</v>
      </c>
      <c r="Q730">
        <v>7090</v>
      </c>
      <c r="R730" t="s">
        <v>383</v>
      </c>
      <c r="S730">
        <v>13853</v>
      </c>
      <c r="T730" t="s">
        <v>740</v>
      </c>
      <c r="U730">
        <v>406348</v>
      </c>
      <c r="V730" t="s">
        <v>1081</v>
      </c>
      <c r="W730" t="s">
        <v>56</v>
      </c>
      <c r="X730">
        <v>540</v>
      </c>
      <c r="Y730">
        <v>4</v>
      </c>
      <c r="Z730" s="1">
        <v>2160</v>
      </c>
    </row>
    <row r="731" spans="1:26" hidden="1" x14ac:dyDescent="0.25">
      <c r="A731" t="s">
        <v>947</v>
      </c>
      <c r="B731" t="s">
        <v>27</v>
      </c>
      <c r="D731" t="s">
        <v>948</v>
      </c>
      <c r="E731" t="s">
        <v>30</v>
      </c>
      <c r="F731">
        <v>153010</v>
      </c>
      <c r="G731" s="1">
        <v>115532.79</v>
      </c>
      <c r="H731" s="2">
        <v>45293</v>
      </c>
      <c r="I731" s="2">
        <v>45653</v>
      </c>
      <c r="J731">
        <v>360</v>
      </c>
      <c r="K731" t="s">
        <v>123</v>
      </c>
      <c r="L731" t="s">
        <v>1079</v>
      </c>
      <c r="M731" t="s">
        <v>73</v>
      </c>
      <c r="N731">
        <v>3</v>
      </c>
      <c r="O731" s="2">
        <v>45382</v>
      </c>
      <c r="P731" t="s">
        <v>34</v>
      </c>
      <c r="Q731">
        <v>7090</v>
      </c>
      <c r="R731" t="s">
        <v>383</v>
      </c>
      <c r="S731">
        <v>13853</v>
      </c>
      <c r="T731" t="s">
        <v>740</v>
      </c>
      <c r="U731">
        <v>406346</v>
      </c>
      <c r="V731" t="s">
        <v>1082</v>
      </c>
      <c r="W731" t="s">
        <v>56</v>
      </c>
      <c r="X731">
        <v>540</v>
      </c>
      <c r="Y731">
        <v>4</v>
      </c>
      <c r="Z731" s="1">
        <v>2160</v>
      </c>
    </row>
    <row r="732" spans="1:26" hidden="1" x14ac:dyDescent="0.25">
      <c r="A732" t="s">
        <v>947</v>
      </c>
      <c r="B732" t="s">
        <v>27</v>
      </c>
      <c r="D732" t="s">
        <v>948</v>
      </c>
      <c r="E732" t="s">
        <v>30</v>
      </c>
      <c r="F732">
        <v>153010</v>
      </c>
      <c r="G732" s="1">
        <v>115532.79</v>
      </c>
      <c r="H732" s="2">
        <v>45293</v>
      </c>
      <c r="I732" s="2">
        <v>45653</v>
      </c>
      <c r="J732">
        <v>360</v>
      </c>
      <c r="K732" t="s">
        <v>123</v>
      </c>
      <c r="L732" t="s">
        <v>1079</v>
      </c>
      <c r="M732" t="s">
        <v>73</v>
      </c>
      <c r="N732">
        <v>4</v>
      </c>
      <c r="O732" s="2">
        <v>45382</v>
      </c>
      <c r="P732" t="s">
        <v>34</v>
      </c>
      <c r="Q732">
        <v>7090</v>
      </c>
      <c r="R732" t="s">
        <v>383</v>
      </c>
      <c r="S732">
        <v>13853</v>
      </c>
      <c r="T732" t="s">
        <v>740</v>
      </c>
      <c r="U732">
        <v>406347</v>
      </c>
      <c r="V732" t="s">
        <v>1083</v>
      </c>
      <c r="W732" t="s">
        <v>56</v>
      </c>
      <c r="X732">
        <v>540</v>
      </c>
      <c r="Y732">
        <v>4</v>
      </c>
      <c r="Z732" s="1">
        <v>2160</v>
      </c>
    </row>
    <row r="733" spans="1:26" hidden="1" x14ac:dyDescent="0.25">
      <c r="A733" t="s">
        <v>947</v>
      </c>
      <c r="B733" t="s">
        <v>27</v>
      </c>
      <c r="D733" t="s">
        <v>948</v>
      </c>
      <c r="E733" t="s">
        <v>30</v>
      </c>
      <c r="F733">
        <v>153010</v>
      </c>
      <c r="G733" s="1">
        <v>115532.79</v>
      </c>
      <c r="H733" s="2">
        <v>45293</v>
      </c>
      <c r="I733" s="2">
        <v>45653</v>
      </c>
      <c r="J733">
        <v>360</v>
      </c>
      <c r="K733" t="s">
        <v>123</v>
      </c>
      <c r="L733" t="s">
        <v>1079</v>
      </c>
      <c r="M733" t="s">
        <v>73</v>
      </c>
      <c r="N733">
        <v>5</v>
      </c>
      <c r="O733" s="2">
        <v>45382</v>
      </c>
      <c r="P733" t="s">
        <v>34</v>
      </c>
      <c r="Q733">
        <v>7090</v>
      </c>
      <c r="R733" t="s">
        <v>383</v>
      </c>
      <c r="S733">
        <v>13853</v>
      </c>
      <c r="T733" t="s">
        <v>740</v>
      </c>
      <c r="U733">
        <v>401761</v>
      </c>
      <c r="V733" t="s">
        <v>1084</v>
      </c>
      <c r="W733" t="s">
        <v>56</v>
      </c>
      <c r="X733">
        <v>120</v>
      </c>
      <c r="Y733">
        <v>24</v>
      </c>
      <c r="Z733" s="1">
        <v>2880</v>
      </c>
    </row>
    <row r="734" spans="1:26" hidden="1" x14ac:dyDescent="0.25">
      <c r="A734" t="s">
        <v>947</v>
      </c>
      <c r="B734" t="s">
        <v>27</v>
      </c>
      <c r="D734" t="s">
        <v>948</v>
      </c>
      <c r="E734" t="s">
        <v>30</v>
      </c>
      <c r="F734">
        <v>153010</v>
      </c>
      <c r="G734" s="1">
        <v>115532.79</v>
      </c>
      <c r="H734" s="2">
        <v>45293</v>
      </c>
      <c r="I734" s="2">
        <v>45653</v>
      </c>
      <c r="J734">
        <v>360</v>
      </c>
      <c r="K734" t="s">
        <v>123</v>
      </c>
      <c r="L734" t="s">
        <v>1079</v>
      </c>
      <c r="M734" t="s">
        <v>73</v>
      </c>
      <c r="N734">
        <v>6</v>
      </c>
      <c r="O734" s="2">
        <v>45382</v>
      </c>
      <c r="P734" t="s">
        <v>34</v>
      </c>
      <c r="Q734">
        <v>7090</v>
      </c>
      <c r="R734" t="s">
        <v>383</v>
      </c>
      <c r="S734">
        <v>18358</v>
      </c>
      <c r="T734" t="s">
        <v>738</v>
      </c>
      <c r="X734" s="1">
        <v>5880</v>
      </c>
      <c r="Y734">
        <v>1</v>
      </c>
      <c r="Z734" s="1">
        <v>5880</v>
      </c>
    </row>
    <row r="735" spans="1:26" hidden="1" x14ac:dyDescent="0.25">
      <c r="A735" t="s">
        <v>947</v>
      </c>
      <c r="B735" t="s">
        <v>27</v>
      </c>
      <c r="D735" t="s">
        <v>948</v>
      </c>
      <c r="E735" t="s">
        <v>30</v>
      </c>
      <c r="F735">
        <v>153010</v>
      </c>
      <c r="G735" s="1">
        <v>115532.79</v>
      </c>
      <c r="H735" s="2">
        <v>45293</v>
      </c>
      <c r="I735" s="2">
        <v>45653</v>
      </c>
      <c r="J735">
        <v>360</v>
      </c>
      <c r="K735" t="s">
        <v>123</v>
      </c>
      <c r="L735" t="s">
        <v>1085</v>
      </c>
      <c r="M735" t="s">
        <v>73</v>
      </c>
      <c r="N735">
        <v>1</v>
      </c>
      <c r="O735" s="2">
        <v>45382</v>
      </c>
      <c r="P735" t="s">
        <v>34</v>
      </c>
      <c r="Q735">
        <v>8110</v>
      </c>
      <c r="R735" t="s">
        <v>1086</v>
      </c>
      <c r="S735">
        <v>112</v>
      </c>
      <c r="T735" t="s">
        <v>1087</v>
      </c>
      <c r="U735">
        <v>368446</v>
      </c>
      <c r="V735" t="s">
        <v>1088</v>
      </c>
      <c r="W735" t="s">
        <v>56</v>
      </c>
      <c r="X735">
        <v>9</v>
      </c>
      <c r="Y735">
        <v>150</v>
      </c>
      <c r="Z735" s="1">
        <v>1350</v>
      </c>
    </row>
    <row r="736" spans="1:26" hidden="1" x14ac:dyDescent="0.25">
      <c r="A736" t="s">
        <v>947</v>
      </c>
      <c r="B736" t="s">
        <v>27</v>
      </c>
      <c r="D736" t="s">
        <v>948</v>
      </c>
      <c r="E736" t="s">
        <v>30</v>
      </c>
      <c r="F736">
        <v>153010</v>
      </c>
      <c r="G736" s="1">
        <v>115532.79</v>
      </c>
      <c r="H736" s="2">
        <v>45293</v>
      </c>
      <c r="I736" s="2">
        <v>45653</v>
      </c>
      <c r="J736">
        <v>360</v>
      </c>
      <c r="K736" t="s">
        <v>123</v>
      </c>
      <c r="L736" t="s">
        <v>1089</v>
      </c>
      <c r="M736" t="s">
        <v>73</v>
      </c>
      <c r="N736">
        <v>1</v>
      </c>
      <c r="O736" s="2">
        <v>45382</v>
      </c>
      <c r="P736" t="s">
        <v>34</v>
      </c>
      <c r="Q736">
        <v>6530</v>
      </c>
      <c r="R736" t="s">
        <v>424</v>
      </c>
      <c r="S736">
        <v>6360</v>
      </c>
      <c r="T736" t="s">
        <v>1090</v>
      </c>
      <c r="U736">
        <v>432425</v>
      </c>
      <c r="V736" t="s">
        <v>1091</v>
      </c>
      <c r="W736" t="s">
        <v>56</v>
      </c>
      <c r="X736" s="1">
        <v>1000</v>
      </c>
      <c r="Y736">
        <v>1</v>
      </c>
      <c r="Z736" s="1">
        <v>1000</v>
      </c>
    </row>
    <row r="737" spans="1:26" hidden="1" x14ac:dyDescent="0.25">
      <c r="A737" t="s">
        <v>947</v>
      </c>
      <c r="B737" t="s">
        <v>27</v>
      </c>
      <c r="D737" t="s">
        <v>948</v>
      </c>
      <c r="E737" t="s">
        <v>30</v>
      </c>
      <c r="F737">
        <v>153010</v>
      </c>
      <c r="G737" s="1">
        <v>115532.79</v>
      </c>
      <c r="H737" s="2">
        <v>45293</v>
      </c>
      <c r="I737" s="2">
        <v>45653</v>
      </c>
      <c r="J737">
        <v>360</v>
      </c>
      <c r="K737" t="s">
        <v>123</v>
      </c>
      <c r="L737" t="s">
        <v>1089</v>
      </c>
      <c r="M737" t="s">
        <v>73</v>
      </c>
      <c r="N737">
        <v>2</v>
      </c>
      <c r="O737" s="2">
        <v>45382</v>
      </c>
      <c r="P737" t="s">
        <v>34</v>
      </c>
      <c r="Q737">
        <v>7110</v>
      </c>
      <c r="R737" t="s">
        <v>253</v>
      </c>
      <c r="S737">
        <v>10984</v>
      </c>
      <c r="T737" t="s">
        <v>1092</v>
      </c>
      <c r="U737">
        <v>351318</v>
      </c>
      <c r="V737" t="s">
        <v>1093</v>
      </c>
      <c r="W737" t="s">
        <v>56</v>
      </c>
      <c r="X737">
        <v>796</v>
      </c>
      <c r="Y737">
        <v>1</v>
      </c>
      <c r="Z737">
        <v>796</v>
      </c>
    </row>
    <row r="738" spans="1:26" hidden="1" x14ac:dyDescent="0.25">
      <c r="A738" t="s">
        <v>947</v>
      </c>
      <c r="B738" t="s">
        <v>27</v>
      </c>
      <c r="D738" t="s">
        <v>948</v>
      </c>
      <c r="E738" t="s">
        <v>30</v>
      </c>
      <c r="F738">
        <v>153010</v>
      </c>
      <c r="G738" s="1">
        <v>115532.79</v>
      </c>
      <c r="H738" s="2">
        <v>45293</v>
      </c>
      <c r="I738" s="2">
        <v>45653</v>
      </c>
      <c r="J738">
        <v>360</v>
      </c>
      <c r="K738" t="s">
        <v>123</v>
      </c>
      <c r="L738" t="s">
        <v>1094</v>
      </c>
      <c r="M738" t="s">
        <v>73</v>
      </c>
      <c r="N738">
        <v>1</v>
      </c>
      <c r="O738" s="2">
        <v>45464</v>
      </c>
      <c r="P738" t="s">
        <v>34</v>
      </c>
      <c r="Q738">
        <v>7195</v>
      </c>
      <c r="R738" t="s">
        <v>92</v>
      </c>
      <c r="S738">
        <v>16465</v>
      </c>
      <c r="T738" t="s">
        <v>1095</v>
      </c>
      <c r="U738">
        <v>444968</v>
      </c>
      <c r="V738" t="s">
        <v>1096</v>
      </c>
      <c r="W738" t="s">
        <v>56</v>
      </c>
      <c r="X738" s="1">
        <v>4999</v>
      </c>
      <c r="Y738">
        <v>4</v>
      </c>
      <c r="Z738" s="1">
        <v>19996</v>
      </c>
    </row>
    <row r="739" spans="1:26" hidden="1" x14ac:dyDescent="0.25">
      <c r="A739" t="s">
        <v>947</v>
      </c>
      <c r="B739" t="s">
        <v>27</v>
      </c>
      <c r="D739" t="s">
        <v>948</v>
      </c>
      <c r="E739" t="s">
        <v>30</v>
      </c>
      <c r="F739">
        <v>153010</v>
      </c>
      <c r="G739" s="1">
        <v>115532.79</v>
      </c>
      <c r="H739" s="2">
        <v>45293</v>
      </c>
      <c r="I739" s="2">
        <v>45653</v>
      </c>
      <c r="J739">
        <v>360</v>
      </c>
      <c r="K739" t="s">
        <v>123</v>
      </c>
      <c r="L739" t="s">
        <v>1094</v>
      </c>
      <c r="M739" t="s">
        <v>73</v>
      </c>
      <c r="N739">
        <v>2</v>
      </c>
      <c r="O739" s="2">
        <v>45464</v>
      </c>
      <c r="P739" t="s">
        <v>34</v>
      </c>
      <c r="Q739">
        <v>7110</v>
      </c>
      <c r="R739" t="s">
        <v>253</v>
      </c>
      <c r="S739">
        <v>313</v>
      </c>
      <c r="T739" t="s">
        <v>254</v>
      </c>
      <c r="U739">
        <v>602320</v>
      </c>
      <c r="V739" t="s">
        <v>1097</v>
      </c>
      <c r="X739">
        <v>419.99</v>
      </c>
      <c r="Y739">
        <v>4</v>
      </c>
      <c r="Z739" s="1">
        <v>1679.96</v>
      </c>
    </row>
    <row r="740" spans="1:26" hidden="1" x14ac:dyDescent="0.25">
      <c r="A740" t="s">
        <v>947</v>
      </c>
      <c r="B740" t="s">
        <v>27</v>
      </c>
      <c r="D740" t="s">
        <v>948</v>
      </c>
      <c r="E740" t="s">
        <v>30</v>
      </c>
      <c r="F740">
        <v>153010</v>
      </c>
      <c r="G740" s="1">
        <v>115532.79</v>
      </c>
      <c r="H740" s="2">
        <v>45293</v>
      </c>
      <c r="I740" s="2">
        <v>45653</v>
      </c>
      <c r="J740">
        <v>360</v>
      </c>
      <c r="K740" t="s">
        <v>123</v>
      </c>
      <c r="L740" t="s">
        <v>1094</v>
      </c>
      <c r="M740" t="s">
        <v>73</v>
      </c>
      <c r="N740">
        <v>3</v>
      </c>
      <c r="O740" s="2">
        <v>45464</v>
      </c>
      <c r="P740" t="s">
        <v>34</v>
      </c>
      <c r="Q740">
        <v>7125</v>
      </c>
      <c r="R740" t="s">
        <v>210</v>
      </c>
      <c r="S740">
        <v>309</v>
      </c>
      <c r="T740" t="s">
        <v>256</v>
      </c>
      <c r="U740">
        <v>408869</v>
      </c>
      <c r="V740" t="s">
        <v>1098</v>
      </c>
      <c r="W740" t="s">
        <v>56</v>
      </c>
      <c r="X740" s="1">
        <v>1231.83</v>
      </c>
      <c r="Y740">
        <v>3</v>
      </c>
      <c r="Z740" s="1">
        <v>3695.49</v>
      </c>
    </row>
    <row r="741" spans="1:26" hidden="1" x14ac:dyDescent="0.25">
      <c r="A741" t="s">
        <v>947</v>
      </c>
      <c r="B741" t="s">
        <v>27</v>
      </c>
      <c r="D741" t="s">
        <v>948</v>
      </c>
      <c r="E741" t="s">
        <v>30</v>
      </c>
      <c r="F741">
        <v>153010</v>
      </c>
      <c r="G741" s="1">
        <v>115532.79</v>
      </c>
      <c r="H741" s="2">
        <v>45293</v>
      </c>
      <c r="I741" s="2">
        <v>45653</v>
      </c>
      <c r="J741">
        <v>360</v>
      </c>
      <c r="K741" t="s">
        <v>123</v>
      </c>
      <c r="L741" t="s">
        <v>1094</v>
      </c>
      <c r="M741" t="s">
        <v>73</v>
      </c>
      <c r="N741">
        <v>4</v>
      </c>
      <c r="O741" s="2">
        <v>45464</v>
      </c>
      <c r="P741" t="s">
        <v>34</v>
      </c>
      <c r="Q741">
        <v>7010</v>
      </c>
      <c r="R741" t="s">
        <v>125</v>
      </c>
      <c r="S741">
        <v>8435</v>
      </c>
      <c r="T741" t="s">
        <v>126</v>
      </c>
      <c r="U741">
        <v>457954</v>
      </c>
      <c r="V741" t="s">
        <v>1099</v>
      </c>
      <c r="W741" t="s">
        <v>56</v>
      </c>
      <c r="X741" s="1">
        <v>1759.99</v>
      </c>
      <c r="Y741">
        <v>10</v>
      </c>
      <c r="Z741" s="1">
        <v>17599.900000000001</v>
      </c>
    </row>
    <row r="742" spans="1:26" hidden="1" x14ac:dyDescent="0.25">
      <c r="A742" t="s">
        <v>947</v>
      </c>
      <c r="B742" t="s">
        <v>27</v>
      </c>
      <c r="D742" t="s">
        <v>948</v>
      </c>
      <c r="E742" t="s">
        <v>30</v>
      </c>
      <c r="F742">
        <v>153010</v>
      </c>
      <c r="G742" s="1">
        <v>115532.79</v>
      </c>
      <c r="H742" s="2">
        <v>45293</v>
      </c>
      <c r="I742" s="2">
        <v>45653</v>
      </c>
      <c r="J742">
        <v>360</v>
      </c>
      <c r="K742" t="s">
        <v>123</v>
      </c>
      <c r="L742" t="s">
        <v>1100</v>
      </c>
      <c r="M742" t="s">
        <v>73</v>
      </c>
      <c r="N742">
        <v>1</v>
      </c>
      <c r="O742" s="2">
        <v>45382</v>
      </c>
      <c r="P742" t="s">
        <v>34</v>
      </c>
      <c r="Q742">
        <v>7110</v>
      </c>
      <c r="R742" t="s">
        <v>253</v>
      </c>
      <c r="S742">
        <v>1454</v>
      </c>
      <c r="T742" t="s">
        <v>1101</v>
      </c>
      <c r="U742">
        <v>248290</v>
      </c>
      <c r="V742" t="s">
        <v>1102</v>
      </c>
      <c r="W742" t="s">
        <v>56</v>
      </c>
      <c r="X742">
        <v>970</v>
      </c>
      <c r="Y742">
        <v>1</v>
      </c>
      <c r="Z742">
        <v>970</v>
      </c>
    </row>
    <row r="743" spans="1:26" hidden="1" x14ac:dyDescent="0.25">
      <c r="A743" t="s">
        <v>947</v>
      </c>
      <c r="B743" t="s">
        <v>27</v>
      </c>
      <c r="D743" t="s">
        <v>948</v>
      </c>
      <c r="E743" t="s">
        <v>30</v>
      </c>
      <c r="F743">
        <v>153010</v>
      </c>
      <c r="G743" s="1">
        <v>115532.79</v>
      </c>
      <c r="H743" s="2">
        <v>45293</v>
      </c>
      <c r="I743" s="2">
        <v>45653</v>
      </c>
      <c r="J743">
        <v>360</v>
      </c>
      <c r="K743" t="s">
        <v>123</v>
      </c>
      <c r="L743" t="s">
        <v>1100</v>
      </c>
      <c r="M743" t="s">
        <v>73</v>
      </c>
      <c r="N743">
        <v>2</v>
      </c>
      <c r="O743" s="2">
        <v>45382</v>
      </c>
      <c r="P743" t="s">
        <v>34</v>
      </c>
      <c r="Q743">
        <v>7110</v>
      </c>
      <c r="R743" t="s">
        <v>253</v>
      </c>
      <c r="S743">
        <v>1454</v>
      </c>
      <c r="T743" t="s">
        <v>1101</v>
      </c>
      <c r="U743">
        <v>479968</v>
      </c>
      <c r="V743" t="s">
        <v>1103</v>
      </c>
      <c r="W743" t="s">
        <v>56</v>
      </c>
      <c r="X743">
        <v>750</v>
      </c>
      <c r="Y743">
        <v>5</v>
      </c>
      <c r="Z743" s="1">
        <v>3750</v>
      </c>
    </row>
    <row r="744" spans="1:26" hidden="1" x14ac:dyDescent="0.25">
      <c r="A744" t="s">
        <v>1104</v>
      </c>
      <c r="B744" t="s">
        <v>27</v>
      </c>
      <c r="C744" t="s">
        <v>28</v>
      </c>
      <c r="D744" t="s">
        <v>1105</v>
      </c>
      <c r="E744" t="s">
        <v>70</v>
      </c>
      <c r="F744">
        <v>153010</v>
      </c>
      <c r="G744" s="1">
        <v>59505.35</v>
      </c>
      <c r="H744" s="2">
        <v>45293</v>
      </c>
      <c r="I744" s="2">
        <v>45653</v>
      </c>
      <c r="J744">
        <v>360</v>
      </c>
      <c r="K744" t="s">
        <v>123</v>
      </c>
      <c r="L744" t="s">
        <v>1106</v>
      </c>
      <c r="M744" t="s">
        <v>73</v>
      </c>
      <c r="N744">
        <v>1</v>
      </c>
      <c r="O744" s="2">
        <v>45382</v>
      </c>
      <c r="P744" t="s">
        <v>74</v>
      </c>
      <c r="Q744">
        <v>151</v>
      </c>
      <c r="R744" t="s">
        <v>870</v>
      </c>
      <c r="U744">
        <v>26620</v>
      </c>
      <c r="V744" t="s">
        <v>1107</v>
      </c>
      <c r="W744" t="s">
        <v>872</v>
      </c>
      <c r="X744">
        <v>0.03</v>
      </c>
      <c r="Y744" s="1">
        <v>73000</v>
      </c>
      <c r="Z744" s="1">
        <v>2190</v>
      </c>
    </row>
    <row r="745" spans="1:26" hidden="1" x14ac:dyDescent="0.25">
      <c r="A745" t="s">
        <v>1104</v>
      </c>
      <c r="B745" t="s">
        <v>27</v>
      </c>
      <c r="C745" t="s">
        <v>28</v>
      </c>
      <c r="D745" t="s">
        <v>1105</v>
      </c>
      <c r="E745" t="s">
        <v>70</v>
      </c>
      <c r="F745">
        <v>153010</v>
      </c>
      <c r="G745" s="1">
        <v>59505.35</v>
      </c>
      <c r="H745" s="2">
        <v>45293</v>
      </c>
      <c r="I745" s="2">
        <v>45653</v>
      </c>
      <c r="J745">
        <v>360</v>
      </c>
      <c r="K745" t="s">
        <v>123</v>
      </c>
      <c r="L745" t="s">
        <v>1106</v>
      </c>
      <c r="M745" t="s">
        <v>73</v>
      </c>
      <c r="N745">
        <v>2</v>
      </c>
      <c r="O745" s="2">
        <v>45382</v>
      </c>
      <c r="P745" t="s">
        <v>74</v>
      </c>
      <c r="Q745">
        <v>152</v>
      </c>
      <c r="R745" t="s">
        <v>1108</v>
      </c>
      <c r="X745" s="1">
        <v>5000</v>
      </c>
      <c r="Y745">
        <v>1</v>
      </c>
      <c r="Z745" s="1">
        <v>5000</v>
      </c>
    </row>
    <row r="746" spans="1:26" hidden="1" x14ac:dyDescent="0.25">
      <c r="A746" t="s">
        <v>1104</v>
      </c>
      <c r="B746" t="s">
        <v>27</v>
      </c>
      <c r="C746" t="s">
        <v>28</v>
      </c>
      <c r="D746" t="s">
        <v>1105</v>
      </c>
      <c r="E746" t="s">
        <v>70</v>
      </c>
      <c r="F746">
        <v>153010</v>
      </c>
      <c r="G746" s="1">
        <v>59505.35</v>
      </c>
      <c r="H746" s="2">
        <v>45293</v>
      </c>
      <c r="I746" s="2">
        <v>45653</v>
      </c>
      <c r="J746">
        <v>360</v>
      </c>
      <c r="K746" t="s">
        <v>123</v>
      </c>
      <c r="L746" t="s">
        <v>1109</v>
      </c>
      <c r="M746" t="s">
        <v>33</v>
      </c>
      <c r="N746">
        <v>1</v>
      </c>
      <c r="O746" s="2">
        <v>45382</v>
      </c>
      <c r="P746" t="s">
        <v>74</v>
      </c>
      <c r="Q746">
        <v>943</v>
      </c>
      <c r="R746" t="s">
        <v>391</v>
      </c>
      <c r="U746">
        <v>3417</v>
      </c>
      <c r="V746" t="s">
        <v>392</v>
      </c>
      <c r="W746" t="s">
        <v>56</v>
      </c>
      <c r="X746" s="1">
        <v>8690.4</v>
      </c>
      <c r="Y746">
        <v>1</v>
      </c>
      <c r="Z746" s="1">
        <v>8690.4</v>
      </c>
    </row>
    <row r="747" spans="1:26" hidden="1" x14ac:dyDescent="0.25">
      <c r="A747" t="s">
        <v>1104</v>
      </c>
      <c r="B747" t="s">
        <v>27</v>
      </c>
      <c r="C747" t="s">
        <v>28</v>
      </c>
      <c r="D747" t="s">
        <v>1105</v>
      </c>
      <c r="E747" t="s">
        <v>70</v>
      </c>
      <c r="F747">
        <v>153010</v>
      </c>
      <c r="G747" s="1">
        <v>59505.35</v>
      </c>
      <c r="H747" s="2">
        <v>45293</v>
      </c>
      <c r="I747" s="2">
        <v>45653</v>
      </c>
      <c r="J747">
        <v>360</v>
      </c>
      <c r="K747" t="s">
        <v>123</v>
      </c>
      <c r="L747" t="s">
        <v>1110</v>
      </c>
      <c r="M747" t="s">
        <v>33</v>
      </c>
      <c r="N747">
        <v>1</v>
      </c>
      <c r="O747" s="2">
        <v>45382</v>
      </c>
      <c r="P747" t="s">
        <v>74</v>
      </c>
      <c r="Q747">
        <v>853</v>
      </c>
      <c r="R747" t="s">
        <v>112</v>
      </c>
      <c r="U747">
        <v>13595</v>
      </c>
      <c r="V747" t="s">
        <v>113</v>
      </c>
      <c r="W747" t="s">
        <v>56</v>
      </c>
      <c r="X747" s="1">
        <v>1238.83</v>
      </c>
      <c r="Y747">
        <v>1</v>
      </c>
      <c r="Z747" s="1">
        <v>1238.83</v>
      </c>
    </row>
    <row r="748" spans="1:26" hidden="1" x14ac:dyDescent="0.25">
      <c r="A748" t="s">
        <v>1104</v>
      </c>
      <c r="B748" t="s">
        <v>27</v>
      </c>
      <c r="C748" t="s">
        <v>28</v>
      </c>
      <c r="D748" t="s">
        <v>1105</v>
      </c>
      <c r="E748" t="s">
        <v>70</v>
      </c>
      <c r="F748">
        <v>153010</v>
      </c>
      <c r="G748" s="1">
        <v>59505.35</v>
      </c>
      <c r="H748" s="2">
        <v>45293</v>
      </c>
      <c r="I748" s="2">
        <v>45653</v>
      </c>
      <c r="J748">
        <v>360</v>
      </c>
      <c r="K748" t="s">
        <v>123</v>
      </c>
      <c r="L748" t="s">
        <v>1111</v>
      </c>
      <c r="M748" t="s">
        <v>73</v>
      </c>
      <c r="N748">
        <v>1</v>
      </c>
      <c r="O748" s="2">
        <v>45657</v>
      </c>
      <c r="P748" t="s">
        <v>74</v>
      </c>
      <c r="Q748">
        <v>872</v>
      </c>
      <c r="R748" t="s">
        <v>119</v>
      </c>
      <c r="U748">
        <v>3662</v>
      </c>
      <c r="V748" t="s">
        <v>120</v>
      </c>
      <c r="W748" t="s">
        <v>56</v>
      </c>
      <c r="X748" s="1">
        <v>4702.45</v>
      </c>
      <c r="Y748">
        <v>1</v>
      </c>
      <c r="Z748" s="1">
        <v>4702.45</v>
      </c>
    </row>
    <row r="749" spans="1:26" hidden="1" x14ac:dyDescent="0.25">
      <c r="A749" t="s">
        <v>1104</v>
      </c>
      <c r="B749" t="s">
        <v>27</v>
      </c>
      <c r="C749" t="s">
        <v>28</v>
      </c>
      <c r="D749" t="s">
        <v>1105</v>
      </c>
      <c r="E749" t="s">
        <v>70</v>
      </c>
      <c r="F749">
        <v>153010</v>
      </c>
      <c r="G749" s="1">
        <v>59505.35</v>
      </c>
      <c r="H749" s="2">
        <v>45293</v>
      </c>
      <c r="I749" s="2">
        <v>45653</v>
      </c>
      <c r="J749">
        <v>360</v>
      </c>
      <c r="K749" t="s">
        <v>123</v>
      </c>
      <c r="L749" t="s">
        <v>1112</v>
      </c>
      <c r="M749" t="s">
        <v>33</v>
      </c>
      <c r="N749">
        <v>1</v>
      </c>
      <c r="O749" s="2">
        <v>45657</v>
      </c>
      <c r="P749" t="s">
        <v>74</v>
      </c>
      <c r="Q749">
        <v>871</v>
      </c>
      <c r="R749" t="s">
        <v>347</v>
      </c>
      <c r="U749">
        <v>3492</v>
      </c>
      <c r="V749" t="s">
        <v>673</v>
      </c>
      <c r="W749" t="s">
        <v>56</v>
      </c>
      <c r="X749" s="1">
        <v>20183.669999999998</v>
      </c>
      <c r="Y749">
        <v>1</v>
      </c>
      <c r="Z749" s="1">
        <v>20183.669999999998</v>
      </c>
    </row>
    <row r="750" spans="1:26" hidden="1" x14ac:dyDescent="0.25">
      <c r="A750" t="s">
        <v>1104</v>
      </c>
      <c r="B750" t="s">
        <v>27</v>
      </c>
      <c r="C750" t="s">
        <v>28</v>
      </c>
      <c r="D750" t="s">
        <v>1105</v>
      </c>
      <c r="E750" t="s">
        <v>70</v>
      </c>
      <c r="F750">
        <v>153010</v>
      </c>
      <c r="G750" s="1">
        <v>59505.35</v>
      </c>
      <c r="H750" s="2">
        <v>45293</v>
      </c>
      <c r="I750" s="2">
        <v>45653</v>
      </c>
      <c r="J750">
        <v>360</v>
      </c>
      <c r="K750" t="s">
        <v>123</v>
      </c>
      <c r="L750" t="s">
        <v>1113</v>
      </c>
      <c r="M750" t="s">
        <v>73</v>
      </c>
      <c r="N750">
        <v>1</v>
      </c>
      <c r="O750" s="2">
        <v>45657</v>
      </c>
      <c r="P750" t="s">
        <v>74</v>
      </c>
      <c r="Q750">
        <v>546</v>
      </c>
      <c r="R750" t="s">
        <v>75</v>
      </c>
      <c r="U750">
        <v>3557</v>
      </c>
      <c r="V750" t="s">
        <v>76</v>
      </c>
      <c r="W750" t="s">
        <v>56</v>
      </c>
      <c r="X750" s="1">
        <v>17500</v>
      </c>
      <c r="Y750">
        <v>1</v>
      </c>
      <c r="Z750" s="1">
        <v>17500</v>
      </c>
    </row>
    <row r="751" spans="1:26" hidden="1" x14ac:dyDescent="0.25">
      <c r="A751" t="s">
        <v>1114</v>
      </c>
      <c r="B751" t="s">
        <v>27</v>
      </c>
      <c r="C751" t="s">
        <v>28</v>
      </c>
      <c r="D751" t="s">
        <v>1115</v>
      </c>
      <c r="E751" t="s">
        <v>70</v>
      </c>
      <c r="F751">
        <v>153010</v>
      </c>
      <c r="G751" s="1">
        <v>30400</v>
      </c>
      <c r="H751" s="2">
        <v>45293</v>
      </c>
      <c r="I751" s="2">
        <v>45653</v>
      </c>
      <c r="J751">
        <v>360</v>
      </c>
      <c r="K751" t="s">
        <v>334</v>
      </c>
      <c r="L751" t="s">
        <v>1116</v>
      </c>
      <c r="M751" t="s">
        <v>73</v>
      </c>
      <c r="N751">
        <v>1</v>
      </c>
      <c r="O751" s="2">
        <v>45453</v>
      </c>
      <c r="P751" t="s">
        <v>74</v>
      </c>
      <c r="Q751">
        <v>151</v>
      </c>
      <c r="R751" t="s">
        <v>870</v>
      </c>
      <c r="U751">
        <v>26620</v>
      </c>
      <c r="V751" t="s">
        <v>1107</v>
      </c>
      <c r="W751" t="s">
        <v>872</v>
      </c>
      <c r="X751">
        <v>0.03</v>
      </c>
      <c r="Y751" s="1">
        <v>80000</v>
      </c>
      <c r="Z751" s="1">
        <v>2400</v>
      </c>
    </row>
    <row r="752" spans="1:26" hidden="1" x14ac:dyDescent="0.25">
      <c r="A752" t="s">
        <v>1114</v>
      </c>
      <c r="B752" t="s">
        <v>27</v>
      </c>
      <c r="C752" t="s">
        <v>28</v>
      </c>
      <c r="D752" t="s">
        <v>1115</v>
      </c>
      <c r="E752" t="s">
        <v>70</v>
      </c>
      <c r="F752">
        <v>153010</v>
      </c>
      <c r="G752" s="1">
        <v>30400</v>
      </c>
      <c r="H752" s="2">
        <v>45293</v>
      </c>
      <c r="I752" s="2">
        <v>45653</v>
      </c>
      <c r="J752">
        <v>360</v>
      </c>
      <c r="K752" t="s">
        <v>334</v>
      </c>
      <c r="L752" t="s">
        <v>1116</v>
      </c>
      <c r="M752" t="s">
        <v>73</v>
      </c>
      <c r="N752">
        <v>2</v>
      </c>
      <c r="O752" s="2">
        <v>45453</v>
      </c>
      <c r="P752" t="s">
        <v>74</v>
      </c>
      <c r="Q752">
        <v>152</v>
      </c>
      <c r="R752" t="s">
        <v>1108</v>
      </c>
      <c r="X752" s="1">
        <v>10000</v>
      </c>
      <c r="Y752">
        <v>1</v>
      </c>
      <c r="Z752" s="1">
        <v>10000</v>
      </c>
    </row>
    <row r="753" spans="1:26" hidden="1" x14ac:dyDescent="0.25">
      <c r="A753" t="s">
        <v>1114</v>
      </c>
      <c r="B753" t="s">
        <v>27</v>
      </c>
      <c r="C753" t="s">
        <v>28</v>
      </c>
      <c r="D753" t="s">
        <v>1115</v>
      </c>
      <c r="E753" t="s">
        <v>70</v>
      </c>
      <c r="F753">
        <v>153010</v>
      </c>
      <c r="G753" s="1">
        <v>30400</v>
      </c>
      <c r="H753" s="2">
        <v>45293</v>
      </c>
      <c r="I753" s="2">
        <v>45653</v>
      </c>
      <c r="J753">
        <v>360</v>
      </c>
      <c r="K753" t="s">
        <v>334</v>
      </c>
      <c r="L753" t="s">
        <v>1117</v>
      </c>
      <c r="M753" t="s">
        <v>73</v>
      </c>
      <c r="N753">
        <v>1</v>
      </c>
      <c r="O753" s="2">
        <v>45566</v>
      </c>
      <c r="P753" t="s">
        <v>74</v>
      </c>
      <c r="Q753">
        <v>732</v>
      </c>
      <c r="R753" t="s">
        <v>78</v>
      </c>
      <c r="U753">
        <v>13099</v>
      </c>
      <c r="V753" t="s">
        <v>387</v>
      </c>
      <c r="W753" t="s">
        <v>56</v>
      </c>
      <c r="X753">
        <v>50</v>
      </c>
      <c r="Y753">
        <v>300</v>
      </c>
      <c r="Z753" s="1">
        <v>15000</v>
      </c>
    </row>
    <row r="754" spans="1:26" hidden="1" x14ac:dyDescent="0.25">
      <c r="A754" t="s">
        <v>1114</v>
      </c>
      <c r="B754" t="s">
        <v>27</v>
      </c>
      <c r="C754" t="s">
        <v>28</v>
      </c>
      <c r="D754" t="s">
        <v>1115</v>
      </c>
      <c r="E754" t="s">
        <v>70</v>
      </c>
      <c r="F754">
        <v>153010</v>
      </c>
      <c r="G754" s="1">
        <v>30400</v>
      </c>
      <c r="H754" s="2">
        <v>45293</v>
      </c>
      <c r="I754" s="2">
        <v>45653</v>
      </c>
      <c r="J754">
        <v>360</v>
      </c>
      <c r="K754" t="s">
        <v>334</v>
      </c>
      <c r="L754" t="s">
        <v>1117</v>
      </c>
      <c r="M754" t="s">
        <v>73</v>
      </c>
      <c r="N754">
        <v>2</v>
      </c>
      <c r="O754" s="2">
        <v>45566</v>
      </c>
      <c r="P754" t="s">
        <v>74</v>
      </c>
      <c r="Q754">
        <v>859</v>
      </c>
      <c r="R754" t="s">
        <v>141</v>
      </c>
      <c r="U754">
        <v>15296</v>
      </c>
      <c r="V754" t="s">
        <v>1118</v>
      </c>
      <c r="W754" t="s">
        <v>56</v>
      </c>
      <c r="X754">
        <v>50</v>
      </c>
      <c r="Y754">
        <v>60</v>
      </c>
      <c r="Z754" s="1">
        <v>3000</v>
      </c>
    </row>
    <row r="755" spans="1:26" hidden="1" x14ac:dyDescent="0.25">
      <c r="A755" t="s">
        <v>1119</v>
      </c>
      <c r="B755" t="s">
        <v>27</v>
      </c>
      <c r="C755" t="s">
        <v>327</v>
      </c>
      <c r="D755" t="s">
        <v>1120</v>
      </c>
      <c r="E755" t="s">
        <v>70</v>
      </c>
      <c r="F755">
        <v>153010</v>
      </c>
      <c r="G755" s="1">
        <v>10000</v>
      </c>
      <c r="H755" s="2">
        <v>45293</v>
      </c>
      <c r="I755" s="2">
        <v>45653</v>
      </c>
      <c r="J755">
        <v>360</v>
      </c>
      <c r="K755" t="s">
        <v>1121</v>
      </c>
      <c r="L755" t="s">
        <v>1122</v>
      </c>
      <c r="M755" t="s">
        <v>33</v>
      </c>
      <c r="N755">
        <v>1</v>
      </c>
      <c r="O755" s="2">
        <v>45657</v>
      </c>
      <c r="P755" t="s">
        <v>74</v>
      </c>
      <c r="Q755">
        <v>929</v>
      </c>
      <c r="R755" t="s">
        <v>331</v>
      </c>
      <c r="X755" s="1">
        <v>10000</v>
      </c>
      <c r="Y755">
        <v>1</v>
      </c>
      <c r="Z755" s="1">
        <v>10000</v>
      </c>
    </row>
    <row r="756" spans="1:26" hidden="1" x14ac:dyDescent="0.25">
      <c r="A756" t="s">
        <v>1123</v>
      </c>
      <c r="B756" t="s">
        <v>27</v>
      </c>
      <c r="C756" t="s">
        <v>1124</v>
      </c>
      <c r="D756" t="s">
        <v>1125</v>
      </c>
      <c r="E756" t="s">
        <v>70</v>
      </c>
      <c r="F756">
        <v>153010</v>
      </c>
      <c r="G756" s="1">
        <v>59984.4</v>
      </c>
      <c r="H756" s="2">
        <v>45293</v>
      </c>
      <c r="I756" s="2">
        <v>45653</v>
      </c>
      <c r="J756">
        <v>360</v>
      </c>
      <c r="K756" t="s">
        <v>117</v>
      </c>
      <c r="L756" t="s">
        <v>1126</v>
      </c>
      <c r="M756" t="s">
        <v>73</v>
      </c>
      <c r="N756">
        <v>1</v>
      </c>
      <c r="O756" s="2">
        <v>45565</v>
      </c>
      <c r="P756" t="s">
        <v>74</v>
      </c>
      <c r="Q756">
        <v>853</v>
      </c>
      <c r="R756" t="s">
        <v>112</v>
      </c>
      <c r="U756">
        <v>13595</v>
      </c>
      <c r="V756" t="s">
        <v>113</v>
      </c>
      <c r="W756" t="s">
        <v>56</v>
      </c>
      <c r="X756">
        <v>496.1</v>
      </c>
      <c r="Y756">
        <v>4</v>
      </c>
      <c r="Z756" s="1">
        <v>1984.4</v>
      </c>
    </row>
    <row r="757" spans="1:26" hidden="1" x14ac:dyDescent="0.25">
      <c r="A757" t="s">
        <v>1123</v>
      </c>
      <c r="B757" t="s">
        <v>27</v>
      </c>
      <c r="C757" t="s">
        <v>1124</v>
      </c>
      <c r="D757" t="s">
        <v>1125</v>
      </c>
      <c r="E757" t="s">
        <v>70</v>
      </c>
      <c r="F757">
        <v>153010</v>
      </c>
      <c r="G757" s="1">
        <v>59984.4</v>
      </c>
      <c r="H757" s="2">
        <v>45293</v>
      </c>
      <c r="I757" s="2">
        <v>45653</v>
      </c>
      <c r="J757">
        <v>360</v>
      </c>
      <c r="K757" t="s">
        <v>117</v>
      </c>
      <c r="L757" t="s">
        <v>1127</v>
      </c>
      <c r="M757" t="s">
        <v>33</v>
      </c>
      <c r="N757">
        <v>1</v>
      </c>
      <c r="O757" s="2">
        <v>45597</v>
      </c>
      <c r="P757" t="s">
        <v>74</v>
      </c>
      <c r="Q757">
        <v>871</v>
      </c>
      <c r="R757" t="s">
        <v>347</v>
      </c>
      <c r="X757" s="1">
        <v>45000</v>
      </c>
      <c r="Y757">
        <v>1</v>
      </c>
      <c r="Z757" s="1">
        <v>45000</v>
      </c>
    </row>
    <row r="758" spans="1:26" hidden="1" x14ac:dyDescent="0.25">
      <c r="A758" t="s">
        <v>1123</v>
      </c>
      <c r="B758" t="s">
        <v>27</v>
      </c>
      <c r="C758" t="s">
        <v>1124</v>
      </c>
      <c r="D758" t="s">
        <v>1125</v>
      </c>
      <c r="E758" t="s">
        <v>70</v>
      </c>
      <c r="F758">
        <v>153010</v>
      </c>
      <c r="G758" s="1">
        <v>59984.4</v>
      </c>
      <c r="H758" s="2">
        <v>45293</v>
      </c>
      <c r="I758" s="2">
        <v>45653</v>
      </c>
      <c r="J758">
        <v>360</v>
      </c>
      <c r="K758" t="s">
        <v>117</v>
      </c>
      <c r="L758" t="s">
        <v>511</v>
      </c>
      <c r="M758" t="s">
        <v>33</v>
      </c>
      <c r="N758">
        <v>1</v>
      </c>
      <c r="O758" s="2">
        <v>45653</v>
      </c>
      <c r="P758" t="s">
        <v>74</v>
      </c>
      <c r="Q758">
        <v>547</v>
      </c>
      <c r="R758" t="s">
        <v>1128</v>
      </c>
      <c r="X758" s="1">
        <v>13000</v>
      </c>
      <c r="Y758">
        <v>1</v>
      </c>
      <c r="Z758" s="1">
        <v>13000</v>
      </c>
    </row>
    <row r="759" spans="1:26" hidden="1" x14ac:dyDescent="0.25">
      <c r="A759" t="s">
        <v>1129</v>
      </c>
      <c r="B759" t="s">
        <v>27</v>
      </c>
      <c r="D759" t="s">
        <v>1130</v>
      </c>
      <c r="E759" t="s">
        <v>30</v>
      </c>
      <c r="F759">
        <v>153010</v>
      </c>
      <c r="G759" s="1">
        <v>4000</v>
      </c>
      <c r="H759" s="2">
        <v>45463</v>
      </c>
      <c r="I759" s="2">
        <v>45656</v>
      </c>
      <c r="J759">
        <v>193</v>
      </c>
      <c r="K759" t="s">
        <v>117</v>
      </c>
      <c r="L759" t="s">
        <v>1131</v>
      </c>
      <c r="M759" t="s">
        <v>73</v>
      </c>
      <c r="N759">
        <v>1</v>
      </c>
      <c r="O759" s="2">
        <v>45656</v>
      </c>
      <c r="P759" t="s">
        <v>34</v>
      </c>
      <c r="Q759">
        <v>6670</v>
      </c>
      <c r="R759" t="s">
        <v>288</v>
      </c>
      <c r="X759" s="1">
        <v>2800</v>
      </c>
      <c r="Y759">
        <v>1</v>
      </c>
      <c r="Z759" s="1">
        <v>2800</v>
      </c>
    </row>
    <row r="760" spans="1:26" hidden="1" x14ac:dyDescent="0.25">
      <c r="A760" t="s">
        <v>1129</v>
      </c>
      <c r="B760" t="s">
        <v>27</v>
      </c>
      <c r="D760" t="s">
        <v>1130</v>
      </c>
      <c r="E760" t="s">
        <v>30</v>
      </c>
      <c r="F760">
        <v>153010</v>
      </c>
      <c r="G760" s="1">
        <v>4000</v>
      </c>
      <c r="H760" s="2">
        <v>45463</v>
      </c>
      <c r="I760" s="2">
        <v>45656</v>
      </c>
      <c r="J760">
        <v>193</v>
      </c>
      <c r="K760" t="s">
        <v>117</v>
      </c>
      <c r="L760" t="s">
        <v>1131</v>
      </c>
      <c r="M760" t="s">
        <v>73</v>
      </c>
      <c r="N760">
        <v>2</v>
      </c>
      <c r="O760" s="2">
        <v>45656</v>
      </c>
      <c r="P760" t="s">
        <v>34</v>
      </c>
      <c r="Q760">
        <v>7040</v>
      </c>
      <c r="R760" t="s">
        <v>760</v>
      </c>
      <c r="X760" s="1">
        <v>1200</v>
      </c>
      <c r="Y760">
        <v>1</v>
      </c>
      <c r="Z760" s="1">
        <v>1200</v>
      </c>
    </row>
    <row r="761" spans="1:26" hidden="1" x14ac:dyDescent="0.25">
      <c r="A761" t="s">
        <v>1132</v>
      </c>
      <c r="B761" t="s">
        <v>916</v>
      </c>
      <c r="D761" t="s">
        <v>1133</v>
      </c>
      <c r="E761" t="s">
        <v>70</v>
      </c>
      <c r="F761">
        <v>153010</v>
      </c>
      <c r="G761" s="1">
        <v>94400</v>
      </c>
      <c r="H761" s="2">
        <v>45293</v>
      </c>
      <c r="I761" s="2">
        <v>45652</v>
      </c>
      <c r="J761">
        <v>359</v>
      </c>
      <c r="K761" t="s">
        <v>1134</v>
      </c>
      <c r="L761" t="s">
        <v>1135</v>
      </c>
      <c r="M761" t="s">
        <v>33</v>
      </c>
      <c r="N761">
        <v>1</v>
      </c>
      <c r="O761" s="2">
        <v>45657</v>
      </c>
      <c r="P761" t="s">
        <v>74</v>
      </c>
      <c r="Q761">
        <v>732</v>
      </c>
      <c r="R761" t="s">
        <v>78</v>
      </c>
      <c r="U761">
        <v>20460</v>
      </c>
      <c r="V761" t="s">
        <v>662</v>
      </c>
      <c r="W761" t="s">
        <v>56</v>
      </c>
      <c r="X761">
        <v>800</v>
      </c>
      <c r="Y761">
        <v>118</v>
      </c>
      <c r="Z761" s="1">
        <v>94400</v>
      </c>
    </row>
    <row r="762" spans="1:26" hidden="1" x14ac:dyDescent="0.25">
      <c r="A762" t="s">
        <v>1136</v>
      </c>
      <c r="B762" t="s">
        <v>27</v>
      </c>
      <c r="D762" t="s">
        <v>471</v>
      </c>
      <c r="E762" t="s">
        <v>30</v>
      </c>
      <c r="F762">
        <v>153010</v>
      </c>
      <c r="G762" s="1">
        <v>19500</v>
      </c>
      <c r="H762" s="2">
        <v>45327</v>
      </c>
      <c r="I762" s="2">
        <v>45601</v>
      </c>
      <c r="J762">
        <v>274</v>
      </c>
      <c r="K762" t="s">
        <v>117</v>
      </c>
      <c r="L762" t="s">
        <v>1137</v>
      </c>
      <c r="M762" t="s">
        <v>33</v>
      </c>
      <c r="N762">
        <v>1</v>
      </c>
      <c r="O762" s="2">
        <v>45653</v>
      </c>
      <c r="P762" t="s">
        <v>34</v>
      </c>
      <c r="Q762">
        <v>5325</v>
      </c>
      <c r="R762" t="s">
        <v>150</v>
      </c>
      <c r="X762" s="1">
        <v>1000</v>
      </c>
      <c r="Y762">
        <v>1</v>
      </c>
      <c r="Z762" s="1">
        <v>1000</v>
      </c>
    </row>
    <row r="763" spans="1:26" hidden="1" x14ac:dyDescent="0.25">
      <c r="A763" t="s">
        <v>1136</v>
      </c>
      <c r="B763" t="s">
        <v>27</v>
      </c>
      <c r="D763" t="s">
        <v>471</v>
      </c>
      <c r="E763" t="s">
        <v>30</v>
      </c>
      <c r="F763">
        <v>153010</v>
      </c>
      <c r="G763" s="1">
        <v>19500</v>
      </c>
      <c r="H763" s="2">
        <v>45327</v>
      </c>
      <c r="I763" s="2">
        <v>45601</v>
      </c>
      <c r="J763">
        <v>274</v>
      </c>
      <c r="K763" t="s">
        <v>117</v>
      </c>
      <c r="L763" t="s">
        <v>1137</v>
      </c>
      <c r="M763" t="s">
        <v>33</v>
      </c>
      <c r="N763">
        <v>2</v>
      </c>
      <c r="O763" s="2">
        <v>45653</v>
      </c>
      <c r="P763" t="s">
        <v>34</v>
      </c>
      <c r="Q763">
        <v>5935</v>
      </c>
      <c r="R763" t="s">
        <v>407</v>
      </c>
      <c r="X763" s="1">
        <v>2000</v>
      </c>
      <c r="Y763">
        <v>1</v>
      </c>
      <c r="Z763" s="1">
        <v>2000</v>
      </c>
    </row>
    <row r="764" spans="1:26" hidden="1" x14ac:dyDescent="0.25">
      <c r="A764" t="s">
        <v>1136</v>
      </c>
      <c r="B764" t="s">
        <v>27</v>
      </c>
      <c r="D764" t="s">
        <v>471</v>
      </c>
      <c r="E764" t="s">
        <v>30</v>
      </c>
      <c r="F764">
        <v>153010</v>
      </c>
      <c r="G764" s="1">
        <v>19500</v>
      </c>
      <c r="H764" s="2">
        <v>45327</v>
      </c>
      <c r="I764" s="2">
        <v>45601</v>
      </c>
      <c r="J764">
        <v>274</v>
      </c>
      <c r="K764" t="s">
        <v>117</v>
      </c>
      <c r="L764" t="s">
        <v>1137</v>
      </c>
      <c r="M764" t="s">
        <v>33</v>
      </c>
      <c r="N764">
        <v>3</v>
      </c>
      <c r="O764" s="2">
        <v>45653</v>
      </c>
      <c r="P764" t="s">
        <v>34</v>
      </c>
      <c r="Q764">
        <v>5975</v>
      </c>
      <c r="R764" t="s">
        <v>372</v>
      </c>
      <c r="X764" s="1">
        <v>13000</v>
      </c>
      <c r="Y764">
        <v>1</v>
      </c>
      <c r="Z764" s="1">
        <v>13000</v>
      </c>
    </row>
    <row r="765" spans="1:26" hidden="1" x14ac:dyDescent="0.25">
      <c r="A765" t="s">
        <v>1136</v>
      </c>
      <c r="B765" t="s">
        <v>27</v>
      </c>
      <c r="D765" t="s">
        <v>471</v>
      </c>
      <c r="E765" t="s">
        <v>30</v>
      </c>
      <c r="F765">
        <v>153010</v>
      </c>
      <c r="G765" s="1">
        <v>19500</v>
      </c>
      <c r="H765" s="2">
        <v>45327</v>
      </c>
      <c r="I765" s="2">
        <v>45601</v>
      </c>
      <c r="J765">
        <v>274</v>
      </c>
      <c r="K765" t="s">
        <v>117</v>
      </c>
      <c r="L765" t="s">
        <v>1137</v>
      </c>
      <c r="M765" t="s">
        <v>33</v>
      </c>
      <c r="N765">
        <v>4</v>
      </c>
      <c r="O765" s="2">
        <v>45653</v>
      </c>
      <c r="P765" t="s">
        <v>34</v>
      </c>
      <c r="Q765">
        <v>6250</v>
      </c>
      <c r="R765" t="s">
        <v>1138</v>
      </c>
      <c r="X765">
        <v>900</v>
      </c>
      <c r="Y765">
        <v>1</v>
      </c>
      <c r="Z765">
        <v>900</v>
      </c>
    </row>
    <row r="766" spans="1:26" hidden="1" x14ac:dyDescent="0.25">
      <c r="A766" t="s">
        <v>1136</v>
      </c>
      <c r="B766" t="s">
        <v>27</v>
      </c>
      <c r="D766" t="s">
        <v>471</v>
      </c>
      <c r="E766" t="s">
        <v>30</v>
      </c>
      <c r="F766">
        <v>153010</v>
      </c>
      <c r="G766" s="1">
        <v>19500</v>
      </c>
      <c r="H766" s="2">
        <v>45327</v>
      </c>
      <c r="I766" s="2">
        <v>45601</v>
      </c>
      <c r="J766">
        <v>274</v>
      </c>
      <c r="K766" t="s">
        <v>117</v>
      </c>
      <c r="L766" t="s">
        <v>1137</v>
      </c>
      <c r="M766" t="s">
        <v>33</v>
      </c>
      <c r="N766">
        <v>5</v>
      </c>
      <c r="O766" s="2">
        <v>45653</v>
      </c>
      <c r="P766" t="s">
        <v>34</v>
      </c>
      <c r="Q766">
        <v>6110</v>
      </c>
      <c r="R766" t="s">
        <v>419</v>
      </c>
      <c r="X766" s="1">
        <v>1400</v>
      </c>
      <c r="Y766">
        <v>1</v>
      </c>
      <c r="Z766" s="1">
        <v>1400</v>
      </c>
    </row>
    <row r="767" spans="1:26" hidden="1" x14ac:dyDescent="0.25">
      <c r="A767" t="s">
        <v>1136</v>
      </c>
      <c r="B767" t="s">
        <v>27</v>
      </c>
      <c r="D767" t="s">
        <v>471</v>
      </c>
      <c r="E767" t="s">
        <v>30</v>
      </c>
      <c r="F767">
        <v>153010</v>
      </c>
      <c r="G767" s="1">
        <v>19500</v>
      </c>
      <c r="H767" s="2">
        <v>45327</v>
      </c>
      <c r="I767" s="2">
        <v>45601</v>
      </c>
      <c r="J767">
        <v>274</v>
      </c>
      <c r="K767" t="s">
        <v>117</v>
      </c>
      <c r="L767" t="s">
        <v>1137</v>
      </c>
      <c r="M767" t="s">
        <v>33</v>
      </c>
      <c r="N767">
        <v>6</v>
      </c>
      <c r="O767" s="2">
        <v>45653</v>
      </c>
      <c r="P767" t="s">
        <v>34</v>
      </c>
      <c r="Q767">
        <v>6210</v>
      </c>
      <c r="R767" t="s">
        <v>565</v>
      </c>
      <c r="X767" s="1">
        <v>1000</v>
      </c>
      <c r="Y767">
        <v>1</v>
      </c>
      <c r="Z767" s="1">
        <v>1000</v>
      </c>
    </row>
    <row r="768" spans="1:26" hidden="1" x14ac:dyDescent="0.25">
      <c r="A768" t="s">
        <v>1136</v>
      </c>
      <c r="B768" t="s">
        <v>27</v>
      </c>
      <c r="D768" t="s">
        <v>471</v>
      </c>
      <c r="E768" t="s">
        <v>30</v>
      </c>
      <c r="F768">
        <v>153010</v>
      </c>
      <c r="G768" s="1">
        <v>19500</v>
      </c>
      <c r="H768" s="2">
        <v>45327</v>
      </c>
      <c r="I768" s="2">
        <v>45601</v>
      </c>
      <c r="J768">
        <v>274</v>
      </c>
      <c r="K768" t="s">
        <v>117</v>
      </c>
      <c r="L768" t="s">
        <v>1137</v>
      </c>
      <c r="M768" t="s">
        <v>33</v>
      </c>
      <c r="N768">
        <v>7</v>
      </c>
      <c r="O768" s="2">
        <v>45653</v>
      </c>
      <c r="P768" t="s">
        <v>34</v>
      </c>
      <c r="Q768">
        <v>5945</v>
      </c>
      <c r="R768" t="s">
        <v>405</v>
      </c>
      <c r="X768">
        <v>100</v>
      </c>
      <c r="Y768">
        <v>1</v>
      </c>
      <c r="Z768">
        <v>100</v>
      </c>
    </row>
    <row r="769" spans="1:26" hidden="1" x14ac:dyDescent="0.25">
      <c r="A769" t="s">
        <v>1136</v>
      </c>
      <c r="B769" t="s">
        <v>27</v>
      </c>
      <c r="D769" t="s">
        <v>471</v>
      </c>
      <c r="E769" t="s">
        <v>30</v>
      </c>
      <c r="F769">
        <v>153010</v>
      </c>
      <c r="G769" s="1">
        <v>19500</v>
      </c>
      <c r="H769" s="2">
        <v>45327</v>
      </c>
      <c r="I769" s="2">
        <v>45601</v>
      </c>
      <c r="J769">
        <v>274</v>
      </c>
      <c r="K769" t="s">
        <v>117</v>
      </c>
      <c r="L769" t="s">
        <v>1137</v>
      </c>
      <c r="M769" t="s">
        <v>33</v>
      </c>
      <c r="N769">
        <v>8</v>
      </c>
      <c r="O769" s="2">
        <v>45653</v>
      </c>
      <c r="P769" t="s">
        <v>34</v>
      </c>
      <c r="Q769">
        <v>7080</v>
      </c>
      <c r="R769" t="s">
        <v>157</v>
      </c>
      <c r="X769">
        <v>100</v>
      </c>
      <c r="Y769">
        <v>1</v>
      </c>
      <c r="Z769">
        <v>100</v>
      </c>
    </row>
    <row r="770" spans="1:26" hidden="1" x14ac:dyDescent="0.25">
      <c r="A770" t="s">
        <v>1139</v>
      </c>
      <c r="B770" t="s">
        <v>27</v>
      </c>
      <c r="C770" t="s">
        <v>327</v>
      </c>
      <c r="D770" t="s">
        <v>1140</v>
      </c>
      <c r="E770" t="s">
        <v>70</v>
      </c>
      <c r="F770">
        <v>153010</v>
      </c>
      <c r="G770" s="1">
        <v>15000</v>
      </c>
      <c r="H770" s="2">
        <v>45324</v>
      </c>
      <c r="I770" s="2">
        <v>45596</v>
      </c>
      <c r="J770">
        <v>272</v>
      </c>
      <c r="K770" t="s">
        <v>898</v>
      </c>
      <c r="L770" t="s">
        <v>1141</v>
      </c>
      <c r="M770" t="s">
        <v>33</v>
      </c>
      <c r="N770">
        <v>1</v>
      </c>
      <c r="O770" s="2">
        <v>45292</v>
      </c>
      <c r="P770" t="s">
        <v>74</v>
      </c>
      <c r="Q770">
        <v>929</v>
      </c>
      <c r="R770" t="s">
        <v>331</v>
      </c>
      <c r="X770" s="1">
        <v>15000</v>
      </c>
      <c r="Y770">
        <v>1</v>
      </c>
      <c r="Z770" s="1">
        <v>15000</v>
      </c>
    </row>
    <row r="771" spans="1:26" hidden="1" x14ac:dyDescent="0.25">
      <c r="A771" t="s">
        <v>1142</v>
      </c>
      <c r="B771" t="s">
        <v>27</v>
      </c>
      <c r="D771" t="s">
        <v>1143</v>
      </c>
      <c r="E771" t="s">
        <v>30</v>
      </c>
      <c r="F771">
        <v>153010</v>
      </c>
      <c r="G771" s="1">
        <v>103318.5</v>
      </c>
      <c r="H771" s="2">
        <v>45439</v>
      </c>
      <c r="I771" s="2">
        <v>45534</v>
      </c>
      <c r="J771">
        <v>95</v>
      </c>
      <c r="K771" t="s">
        <v>71</v>
      </c>
      <c r="L771" t="s">
        <v>1144</v>
      </c>
      <c r="M771" t="s">
        <v>33</v>
      </c>
      <c r="N771">
        <v>1</v>
      </c>
      <c r="O771" s="2">
        <v>45534</v>
      </c>
      <c r="P771" t="s">
        <v>34</v>
      </c>
      <c r="Q771">
        <v>6830</v>
      </c>
      <c r="R771" t="s">
        <v>551</v>
      </c>
      <c r="S771">
        <v>7835</v>
      </c>
      <c r="T771" t="s">
        <v>1145</v>
      </c>
      <c r="U771">
        <v>294258</v>
      </c>
      <c r="V771" t="s">
        <v>1146</v>
      </c>
      <c r="W771" t="s">
        <v>1147</v>
      </c>
      <c r="X771">
        <v>750</v>
      </c>
      <c r="Y771">
        <v>20</v>
      </c>
      <c r="Z771" s="1">
        <v>15000</v>
      </c>
    </row>
    <row r="772" spans="1:26" hidden="1" x14ac:dyDescent="0.25">
      <c r="A772" t="s">
        <v>1142</v>
      </c>
      <c r="B772" t="s">
        <v>27</v>
      </c>
      <c r="D772" t="s">
        <v>1143</v>
      </c>
      <c r="E772" t="s">
        <v>30</v>
      </c>
      <c r="F772">
        <v>153010</v>
      </c>
      <c r="G772" s="1">
        <v>103318.5</v>
      </c>
      <c r="H772" s="2">
        <v>45439</v>
      </c>
      <c r="I772" s="2">
        <v>45534</v>
      </c>
      <c r="J772">
        <v>95</v>
      </c>
      <c r="K772" t="s">
        <v>71</v>
      </c>
      <c r="L772" t="s">
        <v>1144</v>
      </c>
      <c r="M772" t="s">
        <v>33</v>
      </c>
      <c r="N772">
        <v>2</v>
      </c>
      <c r="O772" s="2">
        <v>45534</v>
      </c>
      <c r="P772" t="s">
        <v>34</v>
      </c>
      <c r="Q772">
        <v>6830</v>
      </c>
      <c r="R772" t="s">
        <v>551</v>
      </c>
      <c r="S772">
        <v>7835</v>
      </c>
      <c r="T772" t="s">
        <v>1145</v>
      </c>
      <c r="U772">
        <v>430586</v>
      </c>
      <c r="V772" t="s">
        <v>1148</v>
      </c>
      <c r="W772" t="s">
        <v>1147</v>
      </c>
      <c r="X772">
        <v>500</v>
      </c>
      <c r="Y772">
        <v>20</v>
      </c>
      <c r="Z772" s="1">
        <v>10000</v>
      </c>
    </row>
    <row r="773" spans="1:26" hidden="1" x14ac:dyDescent="0.25">
      <c r="A773" t="s">
        <v>1142</v>
      </c>
      <c r="B773" t="s">
        <v>27</v>
      </c>
      <c r="D773" t="s">
        <v>1143</v>
      </c>
      <c r="E773" t="s">
        <v>30</v>
      </c>
      <c r="F773">
        <v>153010</v>
      </c>
      <c r="G773" s="1">
        <v>103318.5</v>
      </c>
      <c r="H773" s="2">
        <v>45439</v>
      </c>
      <c r="I773" s="2">
        <v>45534</v>
      </c>
      <c r="J773">
        <v>95</v>
      </c>
      <c r="K773" t="s">
        <v>71</v>
      </c>
      <c r="L773" t="s">
        <v>1144</v>
      </c>
      <c r="M773" t="s">
        <v>33</v>
      </c>
      <c r="N773">
        <v>3</v>
      </c>
      <c r="O773" s="2">
        <v>45534</v>
      </c>
      <c r="P773" t="s">
        <v>34</v>
      </c>
      <c r="Q773">
        <v>6830</v>
      </c>
      <c r="R773" t="s">
        <v>551</v>
      </c>
      <c r="S773">
        <v>14435</v>
      </c>
      <c r="T773" t="s">
        <v>1149</v>
      </c>
      <c r="U773">
        <v>393671</v>
      </c>
      <c r="V773" t="s">
        <v>1150</v>
      </c>
      <c r="W773" t="s">
        <v>1151</v>
      </c>
      <c r="X773" s="1">
        <v>2352</v>
      </c>
      <c r="Y773">
        <v>20</v>
      </c>
      <c r="Z773" s="1">
        <v>47040</v>
      </c>
    </row>
    <row r="774" spans="1:26" hidden="1" x14ac:dyDescent="0.25">
      <c r="A774" t="s">
        <v>1142</v>
      </c>
      <c r="B774" t="s">
        <v>27</v>
      </c>
      <c r="D774" t="s">
        <v>1143</v>
      </c>
      <c r="E774" t="s">
        <v>30</v>
      </c>
      <c r="F774">
        <v>153010</v>
      </c>
      <c r="G774" s="1">
        <v>103318.5</v>
      </c>
      <c r="H774" s="2">
        <v>45439</v>
      </c>
      <c r="I774" s="2">
        <v>45534</v>
      </c>
      <c r="J774">
        <v>95</v>
      </c>
      <c r="K774" t="s">
        <v>71</v>
      </c>
      <c r="L774" t="s">
        <v>1144</v>
      </c>
      <c r="M774" t="s">
        <v>33</v>
      </c>
      <c r="N774">
        <v>4</v>
      </c>
      <c r="O774" s="2">
        <v>45534</v>
      </c>
      <c r="P774" t="s">
        <v>34</v>
      </c>
      <c r="Q774">
        <v>4820</v>
      </c>
      <c r="R774" t="s">
        <v>417</v>
      </c>
      <c r="S774">
        <v>13245</v>
      </c>
      <c r="T774" t="s">
        <v>1152</v>
      </c>
      <c r="U774">
        <v>265512</v>
      </c>
      <c r="V774" t="s">
        <v>1153</v>
      </c>
      <c r="W774" t="s">
        <v>56</v>
      </c>
      <c r="X774">
        <v>5</v>
      </c>
      <c r="Y774">
        <v>30</v>
      </c>
      <c r="Z774">
        <v>150</v>
      </c>
    </row>
    <row r="775" spans="1:26" hidden="1" x14ac:dyDescent="0.25">
      <c r="A775" t="s">
        <v>1142</v>
      </c>
      <c r="B775" t="s">
        <v>27</v>
      </c>
      <c r="D775" t="s">
        <v>1143</v>
      </c>
      <c r="E775" t="s">
        <v>30</v>
      </c>
      <c r="F775">
        <v>153010</v>
      </c>
      <c r="G775" s="1">
        <v>103318.5</v>
      </c>
      <c r="H775" s="2">
        <v>45439</v>
      </c>
      <c r="I775" s="2">
        <v>45534</v>
      </c>
      <c r="J775">
        <v>95</v>
      </c>
      <c r="K775" t="s">
        <v>71</v>
      </c>
      <c r="L775" t="s">
        <v>1144</v>
      </c>
      <c r="M775" t="s">
        <v>33</v>
      </c>
      <c r="N775">
        <v>5</v>
      </c>
      <c r="O775" s="2">
        <v>45534</v>
      </c>
      <c r="P775" t="s">
        <v>34</v>
      </c>
      <c r="Q775">
        <v>3433</v>
      </c>
      <c r="R775" t="s">
        <v>1154</v>
      </c>
      <c r="S775">
        <v>12183</v>
      </c>
      <c r="T775" t="s">
        <v>1155</v>
      </c>
      <c r="U775">
        <v>367447</v>
      </c>
      <c r="V775" t="s">
        <v>1156</v>
      </c>
      <c r="W775" t="s">
        <v>56</v>
      </c>
      <c r="X775">
        <v>5</v>
      </c>
      <c r="Y775">
        <v>5</v>
      </c>
      <c r="Z775">
        <v>25</v>
      </c>
    </row>
    <row r="776" spans="1:26" hidden="1" x14ac:dyDescent="0.25">
      <c r="A776" t="s">
        <v>1142</v>
      </c>
      <c r="B776" t="s">
        <v>27</v>
      </c>
      <c r="D776" t="s">
        <v>1143</v>
      </c>
      <c r="E776" t="s">
        <v>30</v>
      </c>
      <c r="F776">
        <v>153010</v>
      </c>
      <c r="G776" s="1">
        <v>103318.5</v>
      </c>
      <c r="H776" s="2">
        <v>45439</v>
      </c>
      <c r="I776" s="2">
        <v>45534</v>
      </c>
      <c r="J776">
        <v>95</v>
      </c>
      <c r="K776" t="s">
        <v>71</v>
      </c>
      <c r="L776" t="s">
        <v>1144</v>
      </c>
      <c r="M776" t="s">
        <v>33</v>
      </c>
      <c r="N776">
        <v>6</v>
      </c>
      <c r="O776" s="2">
        <v>45534</v>
      </c>
      <c r="P776" t="s">
        <v>34</v>
      </c>
      <c r="Q776">
        <v>5910</v>
      </c>
      <c r="R776" t="s">
        <v>409</v>
      </c>
      <c r="X776">
        <v>60</v>
      </c>
      <c r="Y776">
        <v>1</v>
      </c>
      <c r="Z776">
        <v>60</v>
      </c>
    </row>
    <row r="777" spans="1:26" hidden="1" x14ac:dyDescent="0.25">
      <c r="A777" t="s">
        <v>1142</v>
      </c>
      <c r="B777" t="s">
        <v>27</v>
      </c>
      <c r="D777" t="s">
        <v>1143</v>
      </c>
      <c r="E777" t="s">
        <v>30</v>
      </c>
      <c r="F777">
        <v>153010</v>
      </c>
      <c r="G777" s="1">
        <v>103318.5</v>
      </c>
      <c r="H777" s="2">
        <v>45439</v>
      </c>
      <c r="I777" s="2">
        <v>45534</v>
      </c>
      <c r="J777">
        <v>95</v>
      </c>
      <c r="K777" t="s">
        <v>71</v>
      </c>
      <c r="L777" t="s">
        <v>1144</v>
      </c>
      <c r="M777" t="s">
        <v>33</v>
      </c>
      <c r="N777">
        <v>7</v>
      </c>
      <c r="O777" s="2">
        <v>45534</v>
      </c>
      <c r="P777" t="s">
        <v>34</v>
      </c>
      <c r="Q777">
        <v>4130</v>
      </c>
      <c r="R777" t="s">
        <v>57</v>
      </c>
      <c r="S777">
        <v>13939</v>
      </c>
      <c r="T777" t="s">
        <v>553</v>
      </c>
      <c r="U777">
        <v>325850</v>
      </c>
      <c r="V777" t="s">
        <v>1157</v>
      </c>
      <c r="W777" t="s">
        <v>56</v>
      </c>
      <c r="X777">
        <v>353</v>
      </c>
      <c r="Y777">
        <v>1</v>
      </c>
      <c r="Z777">
        <v>353</v>
      </c>
    </row>
    <row r="778" spans="1:26" hidden="1" x14ac:dyDescent="0.25">
      <c r="A778" t="s">
        <v>1142</v>
      </c>
      <c r="B778" t="s">
        <v>27</v>
      </c>
      <c r="D778" t="s">
        <v>1143</v>
      </c>
      <c r="E778" t="s">
        <v>30</v>
      </c>
      <c r="F778">
        <v>153010</v>
      </c>
      <c r="G778" s="1">
        <v>103318.5</v>
      </c>
      <c r="H778" s="2">
        <v>45439</v>
      </c>
      <c r="I778" s="2">
        <v>45534</v>
      </c>
      <c r="J778">
        <v>95</v>
      </c>
      <c r="K778" t="s">
        <v>71</v>
      </c>
      <c r="L778" t="s">
        <v>1144</v>
      </c>
      <c r="M778" t="s">
        <v>33</v>
      </c>
      <c r="N778">
        <v>8</v>
      </c>
      <c r="O778" s="2">
        <v>45534</v>
      </c>
      <c r="P778" t="s">
        <v>34</v>
      </c>
      <c r="Q778">
        <v>8120</v>
      </c>
      <c r="R778" t="s">
        <v>489</v>
      </c>
      <c r="S778">
        <v>1178</v>
      </c>
      <c r="T778" t="s">
        <v>633</v>
      </c>
      <c r="U778">
        <v>422714</v>
      </c>
      <c r="V778" t="s">
        <v>1158</v>
      </c>
      <c r="W778" t="s">
        <v>56</v>
      </c>
      <c r="X778" s="1">
        <v>1800</v>
      </c>
      <c r="Y778">
        <v>4</v>
      </c>
      <c r="Z778" s="1">
        <v>7200</v>
      </c>
    </row>
    <row r="779" spans="1:26" hidden="1" x14ac:dyDescent="0.25">
      <c r="A779" t="s">
        <v>1142</v>
      </c>
      <c r="B779" t="s">
        <v>27</v>
      </c>
      <c r="D779" t="s">
        <v>1143</v>
      </c>
      <c r="E779" t="s">
        <v>30</v>
      </c>
      <c r="F779">
        <v>153010</v>
      </c>
      <c r="G779" s="1">
        <v>103318.5</v>
      </c>
      <c r="H779" s="2">
        <v>45439</v>
      </c>
      <c r="I779" s="2">
        <v>45534</v>
      </c>
      <c r="J779">
        <v>95</v>
      </c>
      <c r="K779" t="s">
        <v>71</v>
      </c>
      <c r="L779" t="s">
        <v>1144</v>
      </c>
      <c r="M779" t="s">
        <v>33</v>
      </c>
      <c r="N779">
        <v>9</v>
      </c>
      <c r="O779" s="2">
        <v>45534</v>
      </c>
      <c r="P779" t="s">
        <v>34</v>
      </c>
      <c r="Q779">
        <v>4130</v>
      </c>
      <c r="R779" t="s">
        <v>57</v>
      </c>
      <c r="S779">
        <v>5501</v>
      </c>
      <c r="T779" t="s">
        <v>605</v>
      </c>
      <c r="U779">
        <v>396771</v>
      </c>
      <c r="V779" t="s">
        <v>1159</v>
      </c>
      <c r="W779" t="s">
        <v>56</v>
      </c>
      <c r="X779" s="1">
        <v>1350</v>
      </c>
      <c r="Y779">
        <v>10</v>
      </c>
      <c r="Z779" s="1">
        <v>13500</v>
      </c>
    </row>
    <row r="780" spans="1:26" hidden="1" x14ac:dyDescent="0.25">
      <c r="A780" t="s">
        <v>1142</v>
      </c>
      <c r="B780" t="s">
        <v>27</v>
      </c>
      <c r="D780" t="s">
        <v>1143</v>
      </c>
      <c r="E780" t="s">
        <v>30</v>
      </c>
      <c r="F780">
        <v>153010</v>
      </c>
      <c r="G780" s="1">
        <v>103318.5</v>
      </c>
      <c r="H780" s="2">
        <v>45439</v>
      </c>
      <c r="I780" s="2">
        <v>45534</v>
      </c>
      <c r="J780">
        <v>95</v>
      </c>
      <c r="K780" t="s">
        <v>71</v>
      </c>
      <c r="L780" t="s">
        <v>1144</v>
      </c>
      <c r="M780" t="s">
        <v>33</v>
      </c>
      <c r="N780">
        <v>10</v>
      </c>
      <c r="O780" s="2">
        <v>45534</v>
      </c>
      <c r="P780" t="s">
        <v>34</v>
      </c>
      <c r="Q780">
        <v>3439</v>
      </c>
      <c r="R780" t="s">
        <v>60</v>
      </c>
      <c r="S780">
        <v>1137</v>
      </c>
      <c r="T780" t="s">
        <v>63</v>
      </c>
      <c r="U780">
        <v>314668</v>
      </c>
      <c r="V780" t="s">
        <v>1160</v>
      </c>
      <c r="W780" t="s">
        <v>989</v>
      </c>
      <c r="X780">
        <v>18</v>
      </c>
      <c r="Y780">
        <v>5</v>
      </c>
      <c r="Z780">
        <v>90</v>
      </c>
    </row>
    <row r="781" spans="1:26" hidden="1" x14ac:dyDescent="0.25">
      <c r="A781" t="s">
        <v>1142</v>
      </c>
      <c r="B781" t="s">
        <v>27</v>
      </c>
      <c r="D781" t="s">
        <v>1143</v>
      </c>
      <c r="E781" t="s">
        <v>30</v>
      </c>
      <c r="F781">
        <v>153010</v>
      </c>
      <c r="G781" s="1">
        <v>103318.5</v>
      </c>
      <c r="H781" s="2">
        <v>45439</v>
      </c>
      <c r="I781" s="2">
        <v>45534</v>
      </c>
      <c r="J781">
        <v>95</v>
      </c>
      <c r="K781" t="s">
        <v>71</v>
      </c>
      <c r="L781" t="s">
        <v>1144</v>
      </c>
      <c r="M781" t="s">
        <v>33</v>
      </c>
      <c r="N781">
        <v>11</v>
      </c>
      <c r="O781" s="2">
        <v>45534</v>
      </c>
      <c r="P781" t="s">
        <v>34</v>
      </c>
      <c r="Q781">
        <v>3433</v>
      </c>
      <c r="R781" t="s">
        <v>1154</v>
      </c>
      <c r="S781">
        <v>8996</v>
      </c>
      <c r="T781" t="s">
        <v>1161</v>
      </c>
      <c r="X781" s="1">
        <v>1600</v>
      </c>
      <c r="Y781">
        <v>1</v>
      </c>
      <c r="Z781" s="1">
        <v>1600</v>
      </c>
    </row>
    <row r="782" spans="1:26" hidden="1" x14ac:dyDescent="0.25">
      <c r="A782" t="s">
        <v>1142</v>
      </c>
      <c r="B782" t="s">
        <v>27</v>
      </c>
      <c r="D782" t="s">
        <v>1143</v>
      </c>
      <c r="E782" t="s">
        <v>30</v>
      </c>
      <c r="F782">
        <v>153010</v>
      </c>
      <c r="G782" s="1">
        <v>103318.5</v>
      </c>
      <c r="H782" s="2">
        <v>45439</v>
      </c>
      <c r="I782" s="2">
        <v>45534</v>
      </c>
      <c r="J782">
        <v>95</v>
      </c>
      <c r="K782" t="s">
        <v>71</v>
      </c>
      <c r="L782" t="s">
        <v>1144</v>
      </c>
      <c r="M782" t="s">
        <v>33</v>
      </c>
      <c r="N782">
        <v>12</v>
      </c>
      <c r="O782" s="2">
        <v>45534</v>
      </c>
      <c r="P782" t="s">
        <v>34</v>
      </c>
      <c r="Q782">
        <v>5945</v>
      </c>
      <c r="R782" t="s">
        <v>405</v>
      </c>
      <c r="X782" s="1">
        <v>1500</v>
      </c>
      <c r="Y782">
        <v>1</v>
      </c>
      <c r="Z782" s="1">
        <v>1500</v>
      </c>
    </row>
    <row r="783" spans="1:26" hidden="1" x14ac:dyDescent="0.25">
      <c r="A783" t="s">
        <v>1142</v>
      </c>
      <c r="B783" t="s">
        <v>27</v>
      </c>
      <c r="D783" t="s">
        <v>1143</v>
      </c>
      <c r="E783" t="s">
        <v>30</v>
      </c>
      <c r="F783">
        <v>153010</v>
      </c>
      <c r="G783" s="1">
        <v>103318.5</v>
      </c>
      <c r="H783" s="2">
        <v>45439</v>
      </c>
      <c r="I783" s="2">
        <v>45534</v>
      </c>
      <c r="J783">
        <v>95</v>
      </c>
      <c r="K783" t="s">
        <v>71</v>
      </c>
      <c r="L783" t="s">
        <v>1144</v>
      </c>
      <c r="M783" t="s">
        <v>33</v>
      </c>
      <c r="N783">
        <v>13</v>
      </c>
      <c r="O783" s="2">
        <v>45534</v>
      </c>
      <c r="P783" t="s">
        <v>34</v>
      </c>
      <c r="Q783">
        <v>4130</v>
      </c>
      <c r="R783" t="s">
        <v>57</v>
      </c>
      <c r="S783">
        <v>15179</v>
      </c>
      <c r="T783" t="s">
        <v>1162</v>
      </c>
      <c r="X783" s="1">
        <v>3200</v>
      </c>
      <c r="Y783">
        <v>1</v>
      </c>
      <c r="Z783" s="1">
        <v>3200</v>
      </c>
    </row>
    <row r="784" spans="1:26" hidden="1" x14ac:dyDescent="0.25">
      <c r="A784" t="s">
        <v>1142</v>
      </c>
      <c r="B784" t="s">
        <v>27</v>
      </c>
      <c r="D784" t="s">
        <v>1143</v>
      </c>
      <c r="E784" t="s">
        <v>30</v>
      </c>
      <c r="F784">
        <v>153010</v>
      </c>
      <c r="G784" s="1">
        <v>103318.5</v>
      </c>
      <c r="H784" s="2">
        <v>45439</v>
      </c>
      <c r="I784" s="2">
        <v>45534</v>
      </c>
      <c r="J784">
        <v>95</v>
      </c>
      <c r="K784" t="s">
        <v>71</v>
      </c>
      <c r="L784" t="s">
        <v>1144</v>
      </c>
      <c r="M784" t="s">
        <v>33</v>
      </c>
      <c r="N784">
        <v>14</v>
      </c>
      <c r="O784" s="2">
        <v>45534</v>
      </c>
      <c r="P784" t="s">
        <v>34</v>
      </c>
      <c r="Q784">
        <v>3470</v>
      </c>
      <c r="R784" t="s">
        <v>552</v>
      </c>
      <c r="S784">
        <v>13936</v>
      </c>
      <c r="T784" t="s">
        <v>1163</v>
      </c>
      <c r="X784">
        <v>430</v>
      </c>
      <c r="Y784">
        <v>1</v>
      </c>
      <c r="Z784">
        <v>430</v>
      </c>
    </row>
    <row r="785" spans="1:26" hidden="1" x14ac:dyDescent="0.25">
      <c r="A785" t="s">
        <v>1142</v>
      </c>
      <c r="B785" t="s">
        <v>27</v>
      </c>
      <c r="D785" t="s">
        <v>1143</v>
      </c>
      <c r="E785" t="s">
        <v>30</v>
      </c>
      <c r="F785">
        <v>153010</v>
      </c>
      <c r="G785" s="1">
        <v>103318.5</v>
      </c>
      <c r="H785" s="2">
        <v>45439</v>
      </c>
      <c r="I785" s="2">
        <v>45534</v>
      </c>
      <c r="J785">
        <v>95</v>
      </c>
      <c r="K785" t="s">
        <v>71</v>
      </c>
      <c r="L785" t="s">
        <v>1144</v>
      </c>
      <c r="M785" t="s">
        <v>33</v>
      </c>
      <c r="N785">
        <v>15</v>
      </c>
      <c r="O785" s="2">
        <v>45534</v>
      </c>
      <c r="P785" t="s">
        <v>34</v>
      </c>
      <c r="Q785">
        <v>4320</v>
      </c>
      <c r="R785" t="s">
        <v>274</v>
      </c>
      <c r="S785">
        <v>13770</v>
      </c>
      <c r="T785" t="s">
        <v>1164</v>
      </c>
      <c r="X785">
        <v>700</v>
      </c>
      <c r="Y785">
        <v>1</v>
      </c>
      <c r="Z785">
        <v>700</v>
      </c>
    </row>
    <row r="786" spans="1:26" hidden="1" x14ac:dyDescent="0.25">
      <c r="A786" t="s">
        <v>1142</v>
      </c>
      <c r="B786" t="s">
        <v>27</v>
      </c>
      <c r="D786" t="s">
        <v>1143</v>
      </c>
      <c r="E786" t="s">
        <v>30</v>
      </c>
      <c r="F786">
        <v>153010</v>
      </c>
      <c r="G786" s="1">
        <v>103318.5</v>
      </c>
      <c r="H786" s="2">
        <v>45439</v>
      </c>
      <c r="I786" s="2">
        <v>45534</v>
      </c>
      <c r="J786">
        <v>95</v>
      </c>
      <c r="K786" t="s">
        <v>71</v>
      </c>
      <c r="L786" t="s">
        <v>1144</v>
      </c>
      <c r="M786" t="s">
        <v>33</v>
      </c>
      <c r="N786">
        <v>16</v>
      </c>
      <c r="O786" s="2">
        <v>45534</v>
      </c>
      <c r="P786" t="s">
        <v>34</v>
      </c>
      <c r="Q786">
        <v>3590</v>
      </c>
      <c r="R786" t="s">
        <v>93</v>
      </c>
      <c r="S786">
        <v>15221</v>
      </c>
      <c r="T786" t="s">
        <v>1165</v>
      </c>
      <c r="X786">
        <v>450</v>
      </c>
      <c r="Y786">
        <v>1</v>
      </c>
      <c r="Z786">
        <v>450</v>
      </c>
    </row>
    <row r="787" spans="1:26" hidden="1" x14ac:dyDescent="0.25">
      <c r="A787" t="s">
        <v>1142</v>
      </c>
      <c r="B787" t="s">
        <v>27</v>
      </c>
      <c r="D787" t="s">
        <v>1143</v>
      </c>
      <c r="E787" t="s">
        <v>30</v>
      </c>
      <c r="F787">
        <v>153010</v>
      </c>
      <c r="G787" s="1">
        <v>103318.5</v>
      </c>
      <c r="H787" s="2">
        <v>45439</v>
      </c>
      <c r="I787" s="2">
        <v>45534</v>
      </c>
      <c r="J787">
        <v>95</v>
      </c>
      <c r="K787" t="s">
        <v>71</v>
      </c>
      <c r="L787" t="s">
        <v>1144</v>
      </c>
      <c r="M787" t="s">
        <v>33</v>
      </c>
      <c r="N787">
        <v>17</v>
      </c>
      <c r="O787" s="2">
        <v>45534</v>
      </c>
      <c r="P787" t="s">
        <v>34</v>
      </c>
      <c r="Q787">
        <v>8465</v>
      </c>
      <c r="R787" t="s">
        <v>1166</v>
      </c>
      <c r="S787">
        <v>13530</v>
      </c>
      <c r="T787" t="s">
        <v>562</v>
      </c>
      <c r="X787">
        <v>500</v>
      </c>
      <c r="Y787">
        <v>1</v>
      </c>
      <c r="Z787">
        <v>500</v>
      </c>
    </row>
    <row r="788" spans="1:26" hidden="1" x14ac:dyDescent="0.25">
      <c r="A788" t="s">
        <v>1142</v>
      </c>
      <c r="B788" t="s">
        <v>27</v>
      </c>
      <c r="D788" t="s">
        <v>1143</v>
      </c>
      <c r="E788" t="s">
        <v>30</v>
      </c>
      <c r="F788">
        <v>153010</v>
      </c>
      <c r="G788" s="1">
        <v>103318.5</v>
      </c>
      <c r="H788" s="2">
        <v>45439</v>
      </c>
      <c r="I788" s="2">
        <v>45534</v>
      </c>
      <c r="J788">
        <v>95</v>
      </c>
      <c r="K788" t="s">
        <v>71</v>
      </c>
      <c r="L788" t="s">
        <v>1144</v>
      </c>
      <c r="M788" t="s">
        <v>33</v>
      </c>
      <c r="N788">
        <v>18</v>
      </c>
      <c r="O788" s="2">
        <v>45534</v>
      </c>
      <c r="P788" t="s">
        <v>34</v>
      </c>
      <c r="Q788">
        <v>5970</v>
      </c>
      <c r="R788" t="s">
        <v>398</v>
      </c>
      <c r="S788">
        <v>7563</v>
      </c>
      <c r="T788" t="s">
        <v>1167</v>
      </c>
      <c r="U788">
        <v>427370</v>
      </c>
      <c r="V788" t="s">
        <v>1168</v>
      </c>
      <c r="W788" t="s">
        <v>56</v>
      </c>
      <c r="X788">
        <v>24.7</v>
      </c>
      <c r="Y788">
        <v>15</v>
      </c>
      <c r="Z788">
        <v>370.5</v>
      </c>
    </row>
    <row r="789" spans="1:26" hidden="1" x14ac:dyDescent="0.25">
      <c r="A789" t="s">
        <v>1142</v>
      </c>
      <c r="B789" t="s">
        <v>27</v>
      </c>
      <c r="D789" t="s">
        <v>1143</v>
      </c>
      <c r="E789" t="s">
        <v>30</v>
      </c>
      <c r="F789">
        <v>153010</v>
      </c>
      <c r="G789" s="1">
        <v>103318.5</v>
      </c>
      <c r="H789" s="2">
        <v>45439</v>
      </c>
      <c r="I789" s="2">
        <v>45534</v>
      </c>
      <c r="J789">
        <v>95</v>
      </c>
      <c r="K789" t="s">
        <v>71</v>
      </c>
      <c r="L789" t="s">
        <v>1144</v>
      </c>
      <c r="M789" t="s">
        <v>33</v>
      </c>
      <c r="N789">
        <v>19</v>
      </c>
      <c r="O789" s="2">
        <v>45534</v>
      </c>
      <c r="P789" t="s">
        <v>34</v>
      </c>
      <c r="Q789">
        <v>6640</v>
      </c>
      <c r="R789" t="s">
        <v>450</v>
      </c>
      <c r="S789">
        <v>5670</v>
      </c>
      <c r="T789" t="s">
        <v>1169</v>
      </c>
      <c r="X789" s="1">
        <v>1150</v>
      </c>
      <c r="Y789">
        <v>1</v>
      </c>
      <c r="Z789" s="1">
        <v>1150</v>
      </c>
    </row>
    <row r="790" spans="1:26" hidden="1" x14ac:dyDescent="0.25">
      <c r="A790" s="3">
        <v>45505</v>
      </c>
      <c r="B790" t="s">
        <v>27</v>
      </c>
      <c r="C790" t="s">
        <v>28</v>
      </c>
      <c r="D790" t="s">
        <v>1170</v>
      </c>
      <c r="E790" t="s">
        <v>70</v>
      </c>
      <c r="F790">
        <v>153010</v>
      </c>
      <c r="G790" s="1">
        <v>67289.759999999995</v>
      </c>
      <c r="H790" s="2">
        <v>45378</v>
      </c>
      <c r="I790" s="2">
        <v>45439</v>
      </c>
      <c r="J790">
        <v>61</v>
      </c>
      <c r="K790" t="s">
        <v>99</v>
      </c>
      <c r="L790" s="3">
        <v>45627</v>
      </c>
      <c r="M790" t="s">
        <v>33</v>
      </c>
      <c r="N790">
        <v>1</v>
      </c>
      <c r="O790" s="2">
        <v>45627</v>
      </c>
      <c r="P790" t="s">
        <v>74</v>
      </c>
      <c r="Q790">
        <v>929</v>
      </c>
      <c r="R790" t="s">
        <v>331</v>
      </c>
      <c r="X790" s="1">
        <v>67289.759999999995</v>
      </c>
      <c r="Y790">
        <v>1</v>
      </c>
      <c r="Z790" s="1">
        <v>67289.759999999995</v>
      </c>
    </row>
    <row r="791" spans="1:26" hidden="1" x14ac:dyDescent="0.25">
      <c r="A791" s="3">
        <v>45536</v>
      </c>
      <c r="B791" t="s">
        <v>27</v>
      </c>
      <c r="D791" t="s">
        <v>1171</v>
      </c>
      <c r="E791" t="s">
        <v>30</v>
      </c>
      <c r="F791">
        <v>153010</v>
      </c>
      <c r="G791" s="1">
        <v>2437</v>
      </c>
      <c r="H791" s="2">
        <v>45378</v>
      </c>
      <c r="I791" s="2">
        <v>45441</v>
      </c>
      <c r="J791">
        <v>63</v>
      </c>
      <c r="K791" t="s">
        <v>117</v>
      </c>
      <c r="L791" t="s">
        <v>1172</v>
      </c>
      <c r="M791" t="s">
        <v>33</v>
      </c>
      <c r="N791">
        <v>1</v>
      </c>
      <c r="O791" s="2">
        <v>45536</v>
      </c>
      <c r="P791" t="s">
        <v>34</v>
      </c>
      <c r="Q791">
        <v>6850</v>
      </c>
      <c r="R791" t="s">
        <v>801</v>
      </c>
      <c r="X791">
        <v>42</v>
      </c>
      <c r="Y791">
        <v>1</v>
      </c>
      <c r="Z791">
        <v>42</v>
      </c>
    </row>
    <row r="792" spans="1:26" hidden="1" x14ac:dyDescent="0.25">
      <c r="A792" s="3">
        <v>45536</v>
      </c>
      <c r="B792" t="s">
        <v>27</v>
      </c>
      <c r="D792" t="s">
        <v>1171</v>
      </c>
      <c r="E792" t="s">
        <v>30</v>
      </c>
      <c r="F792">
        <v>153010</v>
      </c>
      <c r="G792" s="1">
        <v>2437</v>
      </c>
      <c r="H792" s="2">
        <v>45378</v>
      </c>
      <c r="I792" s="2">
        <v>45441</v>
      </c>
      <c r="J792">
        <v>63</v>
      </c>
      <c r="K792" t="s">
        <v>117</v>
      </c>
      <c r="L792" t="s">
        <v>1172</v>
      </c>
      <c r="M792" t="s">
        <v>33</v>
      </c>
      <c r="N792">
        <v>2</v>
      </c>
      <c r="O792" s="2">
        <v>45536</v>
      </c>
      <c r="P792" t="s">
        <v>34</v>
      </c>
      <c r="Q792">
        <v>8135</v>
      </c>
      <c r="R792" t="s">
        <v>1173</v>
      </c>
      <c r="X792">
        <v>667</v>
      </c>
      <c r="Y792">
        <v>1</v>
      </c>
      <c r="Z792">
        <v>667</v>
      </c>
    </row>
    <row r="793" spans="1:26" hidden="1" x14ac:dyDescent="0.25">
      <c r="A793" s="3">
        <v>45536</v>
      </c>
      <c r="B793" t="s">
        <v>27</v>
      </c>
      <c r="D793" t="s">
        <v>1171</v>
      </c>
      <c r="E793" t="s">
        <v>30</v>
      </c>
      <c r="F793">
        <v>153010</v>
      </c>
      <c r="G793" s="1">
        <v>2437</v>
      </c>
      <c r="H793" s="2">
        <v>45378</v>
      </c>
      <c r="I793" s="2">
        <v>45441</v>
      </c>
      <c r="J793">
        <v>63</v>
      </c>
      <c r="K793" t="s">
        <v>117</v>
      </c>
      <c r="L793" t="s">
        <v>1172</v>
      </c>
      <c r="M793" t="s">
        <v>33</v>
      </c>
      <c r="N793">
        <v>3</v>
      </c>
      <c r="O793" s="2">
        <v>45536</v>
      </c>
      <c r="P793" t="s">
        <v>34</v>
      </c>
      <c r="Q793">
        <v>7320</v>
      </c>
      <c r="R793" t="s">
        <v>1174</v>
      </c>
      <c r="X793">
        <v>178</v>
      </c>
      <c r="Y793">
        <v>1</v>
      </c>
      <c r="Z793">
        <v>178</v>
      </c>
    </row>
    <row r="794" spans="1:26" hidden="1" x14ac:dyDescent="0.25">
      <c r="A794" s="3">
        <v>45536</v>
      </c>
      <c r="B794" t="s">
        <v>27</v>
      </c>
      <c r="D794" t="s">
        <v>1171</v>
      </c>
      <c r="E794" t="s">
        <v>30</v>
      </c>
      <c r="F794">
        <v>153010</v>
      </c>
      <c r="G794" s="1">
        <v>2437</v>
      </c>
      <c r="H794" s="2">
        <v>45378</v>
      </c>
      <c r="I794" s="2">
        <v>45441</v>
      </c>
      <c r="J794">
        <v>63</v>
      </c>
      <c r="K794" t="s">
        <v>117</v>
      </c>
      <c r="L794" t="s">
        <v>1172</v>
      </c>
      <c r="M794" t="s">
        <v>33</v>
      </c>
      <c r="N794">
        <v>4</v>
      </c>
      <c r="O794" s="2">
        <v>45536</v>
      </c>
      <c r="P794" t="s">
        <v>34</v>
      </c>
      <c r="Q794">
        <v>7310</v>
      </c>
      <c r="R794" t="s">
        <v>206</v>
      </c>
      <c r="X794" s="1">
        <v>1300</v>
      </c>
      <c r="Y794">
        <v>1</v>
      </c>
      <c r="Z794" s="1">
        <v>1300</v>
      </c>
    </row>
    <row r="795" spans="1:26" hidden="1" x14ac:dyDescent="0.25">
      <c r="A795" s="3">
        <v>45536</v>
      </c>
      <c r="B795" t="s">
        <v>27</v>
      </c>
      <c r="D795" t="s">
        <v>1171</v>
      </c>
      <c r="E795" t="s">
        <v>30</v>
      </c>
      <c r="F795">
        <v>153010</v>
      </c>
      <c r="G795" s="1">
        <v>2437</v>
      </c>
      <c r="H795" s="2">
        <v>45378</v>
      </c>
      <c r="I795" s="2">
        <v>45441</v>
      </c>
      <c r="J795">
        <v>63</v>
      </c>
      <c r="K795" t="s">
        <v>117</v>
      </c>
      <c r="L795" t="s">
        <v>1172</v>
      </c>
      <c r="M795" t="s">
        <v>33</v>
      </c>
      <c r="N795">
        <v>5</v>
      </c>
      <c r="O795" s="2">
        <v>45536</v>
      </c>
      <c r="P795" t="s">
        <v>34</v>
      </c>
      <c r="Q795">
        <v>6532</v>
      </c>
      <c r="R795" t="s">
        <v>426</v>
      </c>
      <c r="X795">
        <v>250</v>
      </c>
      <c r="Y795">
        <v>1</v>
      </c>
      <c r="Z795">
        <v>250</v>
      </c>
    </row>
    <row r="796" spans="1:26" hidden="1" x14ac:dyDescent="0.25">
      <c r="A796" t="s">
        <v>1175</v>
      </c>
      <c r="B796" t="s">
        <v>27</v>
      </c>
      <c r="D796" t="s">
        <v>1176</v>
      </c>
      <c r="E796" t="s">
        <v>70</v>
      </c>
      <c r="F796">
        <v>153010</v>
      </c>
      <c r="G796" s="1">
        <v>10000</v>
      </c>
      <c r="H796" s="2">
        <v>45293</v>
      </c>
      <c r="I796" s="2">
        <v>45653</v>
      </c>
      <c r="J796">
        <v>360</v>
      </c>
      <c r="K796" t="s">
        <v>1177</v>
      </c>
      <c r="L796" t="s">
        <v>1178</v>
      </c>
      <c r="M796" t="s">
        <v>91</v>
      </c>
      <c r="N796">
        <v>1</v>
      </c>
      <c r="O796" s="2">
        <v>45352</v>
      </c>
      <c r="P796" t="s">
        <v>74</v>
      </c>
      <c r="Q796">
        <v>929</v>
      </c>
      <c r="R796" t="s">
        <v>331</v>
      </c>
      <c r="X796" s="1">
        <v>10000</v>
      </c>
      <c r="Y796">
        <v>1</v>
      </c>
      <c r="Z796" s="1">
        <v>10000</v>
      </c>
    </row>
    <row r="797" spans="1:26" hidden="1" x14ac:dyDescent="0.25">
      <c r="A797" t="s">
        <v>1179</v>
      </c>
      <c r="B797" t="s">
        <v>27</v>
      </c>
      <c r="D797" t="s">
        <v>1180</v>
      </c>
      <c r="E797" t="s">
        <v>30</v>
      </c>
      <c r="F797">
        <v>153010</v>
      </c>
      <c r="G797" s="1">
        <v>1105000</v>
      </c>
      <c r="H797" s="2">
        <v>45293</v>
      </c>
      <c r="I797" s="2">
        <v>45653</v>
      </c>
      <c r="J797">
        <v>360</v>
      </c>
      <c r="K797" t="s">
        <v>1134</v>
      </c>
      <c r="L797" t="s">
        <v>1181</v>
      </c>
      <c r="M797" t="s">
        <v>73</v>
      </c>
      <c r="N797">
        <v>1</v>
      </c>
      <c r="O797" s="2">
        <v>45657</v>
      </c>
      <c r="P797" t="s">
        <v>34</v>
      </c>
      <c r="Q797">
        <v>7010</v>
      </c>
      <c r="R797" t="s">
        <v>125</v>
      </c>
      <c r="X797" s="1">
        <v>300000</v>
      </c>
      <c r="Y797">
        <v>1</v>
      </c>
      <c r="Z797" s="1">
        <v>300000</v>
      </c>
    </row>
    <row r="798" spans="1:26" hidden="1" x14ac:dyDescent="0.25">
      <c r="A798" t="s">
        <v>1179</v>
      </c>
      <c r="B798" t="s">
        <v>27</v>
      </c>
      <c r="D798" t="s">
        <v>1180</v>
      </c>
      <c r="E798" t="s">
        <v>30</v>
      </c>
      <c r="F798">
        <v>153010</v>
      </c>
      <c r="G798" s="1">
        <v>1105000</v>
      </c>
      <c r="H798" s="2">
        <v>45293</v>
      </c>
      <c r="I798" s="2">
        <v>45653</v>
      </c>
      <c r="J798">
        <v>360</v>
      </c>
      <c r="K798" t="s">
        <v>1134</v>
      </c>
      <c r="L798" t="s">
        <v>1181</v>
      </c>
      <c r="M798" t="s">
        <v>73</v>
      </c>
      <c r="N798">
        <v>2</v>
      </c>
      <c r="O798" s="2">
        <v>45657</v>
      </c>
      <c r="P798" t="s">
        <v>34</v>
      </c>
      <c r="Q798">
        <v>7060</v>
      </c>
      <c r="R798" t="s">
        <v>160</v>
      </c>
      <c r="S798">
        <v>6669</v>
      </c>
      <c r="T798" t="s">
        <v>1182</v>
      </c>
      <c r="X798" s="1">
        <v>30000</v>
      </c>
      <c r="Y798">
        <v>1</v>
      </c>
      <c r="Z798" s="1">
        <v>30000</v>
      </c>
    </row>
    <row r="799" spans="1:26" hidden="1" x14ac:dyDescent="0.25">
      <c r="A799" t="s">
        <v>1179</v>
      </c>
      <c r="B799" t="s">
        <v>27</v>
      </c>
      <c r="D799" t="s">
        <v>1180</v>
      </c>
      <c r="E799" t="s">
        <v>30</v>
      </c>
      <c r="F799">
        <v>153010</v>
      </c>
      <c r="G799" s="1">
        <v>1105000</v>
      </c>
      <c r="H799" s="2">
        <v>45293</v>
      </c>
      <c r="I799" s="2">
        <v>45653</v>
      </c>
      <c r="J799">
        <v>360</v>
      </c>
      <c r="K799" t="s">
        <v>1134</v>
      </c>
      <c r="L799" t="s">
        <v>1181</v>
      </c>
      <c r="M799" t="s">
        <v>73</v>
      </c>
      <c r="N799">
        <v>3</v>
      </c>
      <c r="O799" s="2">
        <v>45657</v>
      </c>
      <c r="P799" t="s">
        <v>34</v>
      </c>
      <c r="Q799">
        <v>7030</v>
      </c>
      <c r="R799" t="s">
        <v>171</v>
      </c>
      <c r="S799">
        <v>244</v>
      </c>
      <c r="T799" t="s">
        <v>822</v>
      </c>
      <c r="U799">
        <v>479103</v>
      </c>
      <c r="V799" t="s">
        <v>1183</v>
      </c>
      <c r="W799" t="s">
        <v>56</v>
      </c>
      <c r="X799">
        <v>300</v>
      </c>
      <c r="Y799">
        <v>100</v>
      </c>
      <c r="Z799" s="1">
        <v>30000</v>
      </c>
    </row>
    <row r="800" spans="1:26" hidden="1" x14ac:dyDescent="0.25">
      <c r="A800" t="s">
        <v>1179</v>
      </c>
      <c r="B800" t="s">
        <v>27</v>
      </c>
      <c r="D800" t="s">
        <v>1180</v>
      </c>
      <c r="E800" t="s">
        <v>30</v>
      </c>
      <c r="F800">
        <v>153010</v>
      </c>
      <c r="G800" s="1">
        <v>1105000</v>
      </c>
      <c r="H800" s="2">
        <v>45293</v>
      </c>
      <c r="I800" s="2">
        <v>45653</v>
      </c>
      <c r="J800">
        <v>360</v>
      </c>
      <c r="K800" t="s">
        <v>1134</v>
      </c>
      <c r="L800" t="s">
        <v>1181</v>
      </c>
      <c r="M800" t="s">
        <v>73</v>
      </c>
      <c r="N800">
        <v>4</v>
      </c>
      <c r="O800" s="2">
        <v>45657</v>
      </c>
      <c r="P800" t="s">
        <v>34</v>
      </c>
      <c r="Q800">
        <v>7060</v>
      </c>
      <c r="R800" t="s">
        <v>160</v>
      </c>
      <c r="S800">
        <v>9597</v>
      </c>
      <c r="T800" t="s">
        <v>1184</v>
      </c>
      <c r="X800" s="1">
        <v>10000</v>
      </c>
      <c r="Y800">
        <v>1</v>
      </c>
      <c r="Z800" s="1">
        <v>10000</v>
      </c>
    </row>
    <row r="801" spans="1:26" hidden="1" x14ac:dyDescent="0.25">
      <c r="A801" t="s">
        <v>1179</v>
      </c>
      <c r="B801" t="s">
        <v>27</v>
      </c>
      <c r="D801" t="s">
        <v>1180</v>
      </c>
      <c r="E801" t="s">
        <v>30</v>
      </c>
      <c r="F801">
        <v>153010</v>
      </c>
      <c r="G801" s="1">
        <v>1105000</v>
      </c>
      <c r="H801" s="2">
        <v>45293</v>
      </c>
      <c r="I801" s="2">
        <v>45653</v>
      </c>
      <c r="J801">
        <v>360</v>
      </c>
      <c r="K801" t="s">
        <v>1134</v>
      </c>
      <c r="L801" t="s">
        <v>1181</v>
      </c>
      <c r="M801" t="s">
        <v>73</v>
      </c>
      <c r="N801">
        <v>5</v>
      </c>
      <c r="O801" s="2">
        <v>45657</v>
      </c>
      <c r="P801" t="s">
        <v>34</v>
      </c>
      <c r="Q801">
        <v>7060</v>
      </c>
      <c r="R801" t="s">
        <v>160</v>
      </c>
      <c r="X801" s="1">
        <v>5000</v>
      </c>
      <c r="Y801">
        <v>1</v>
      </c>
      <c r="Z801" s="1">
        <v>5000</v>
      </c>
    </row>
    <row r="802" spans="1:26" hidden="1" x14ac:dyDescent="0.25">
      <c r="A802" t="s">
        <v>1179</v>
      </c>
      <c r="B802" t="s">
        <v>27</v>
      </c>
      <c r="D802" t="s">
        <v>1180</v>
      </c>
      <c r="E802" t="s">
        <v>30</v>
      </c>
      <c r="F802">
        <v>153010</v>
      </c>
      <c r="G802" s="1">
        <v>1105000</v>
      </c>
      <c r="H802" s="2">
        <v>45293</v>
      </c>
      <c r="I802" s="2">
        <v>45653</v>
      </c>
      <c r="J802">
        <v>360</v>
      </c>
      <c r="K802" t="s">
        <v>1134</v>
      </c>
      <c r="L802" t="s">
        <v>1185</v>
      </c>
      <c r="M802" t="s">
        <v>73</v>
      </c>
      <c r="N802">
        <v>1</v>
      </c>
      <c r="O802" s="2">
        <v>45657</v>
      </c>
      <c r="P802" t="s">
        <v>34</v>
      </c>
      <c r="Q802">
        <v>6625</v>
      </c>
      <c r="R802" t="s">
        <v>430</v>
      </c>
      <c r="X802" s="1">
        <v>100000</v>
      </c>
      <c r="Y802">
        <v>1</v>
      </c>
      <c r="Z802" s="1">
        <v>100000</v>
      </c>
    </row>
    <row r="803" spans="1:26" hidden="1" x14ac:dyDescent="0.25">
      <c r="A803" t="s">
        <v>1179</v>
      </c>
      <c r="B803" t="s">
        <v>27</v>
      </c>
      <c r="D803" t="s">
        <v>1180</v>
      </c>
      <c r="E803" t="s">
        <v>30</v>
      </c>
      <c r="F803">
        <v>153010</v>
      </c>
      <c r="G803" s="1">
        <v>1105000</v>
      </c>
      <c r="H803" s="2">
        <v>45293</v>
      </c>
      <c r="I803" s="2">
        <v>45653</v>
      </c>
      <c r="J803">
        <v>360</v>
      </c>
      <c r="K803" t="s">
        <v>1134</v>
      </c>
      <c r="L803" t="s">
        <v>1185</v>
      </c>
      <c r="M803" t="s">
        <v>73</v>
      </c>
      <c r="N803">
        <v>2</v>
      </c>
      <c r="O803" s="2">
        <v>45657</v>
      </c>
      <c r="P803" t="s">
        <v>34</v>
      </c>
      <c r="Q803">
        <v>6910</v>
      </c>
      <c r="R803" t="s">
        <v>43</v>
      </c>
      <c r="X803" s="1">
        <v>50000</v>
      </c>
      <c r="Y803">
        <v>1</v>
      </c>
      <c r="Z803" s="1">
        <v>50000</v>
      </c>
    </row>
    <row r="804" spans="1:26" hidden="1" x14ac:dyDescent="0.25">
      <c r="A804" t="s">
        <v>1179</v>
      </c>
      <c r="B804" t="s">
        <v>27</v>
      </c>
      <c r="D804" t="s">
        <v>1180</v>
      </c>
      <c r="E804" t="s">
        <v>30</v>
      </c>
      <c r="F804">
        <v>153010</v>
      </c>
      <c r="G804" s="1">
        <v>1105000</v>
      </c>
      <c r="H804" s="2">
        <v>45293</v>
      </c>
      <c r="I804" s="2">
        <v>45653</v>
      </c>
      <c r="J804">
        <v>360</v>
      </c>
      <c r="K804" t="s">
        <v>1134</v>
      </c>
      <c r="L804" t="s">
        <v>1185</v>
      </c>
      <c r="M804" t="s">
        <v>73</v>
      </c>
      <c r="N804">
        <v>3</v>
      </c>
      <c r="O804" s="2">
        <v>45657</v>
      </c>
      <c r="P804" t="s">
        <v>34</v>
      </c>
      <c r="Q804">
        <v>3413</v>
      </c>
      <c r="R804" t="s">
        <v>1186</v>
      </c>
      <c r="X804" s="1">
        <v>30000</v>
      </c>
      <c r="Y804">
        <v>1</v>
      </c>
      <c r="Z804" s="1">
        <v>30000</v>
      </c>
    </row>
    <row r="805" spans="1:26" hidden="1" x14ac:dyDescent="0.25">
      <c r="A805" t="s">
        <v>1179</v>
      </c>
      <c r="B805" t="s">
        <v>27</v>
      </c>
      <c r="D805" t="s">
        <v>1180</v>
      </c>
      <c r="E805" t="s">
        <v>30</v>
      </c>
      <c r="F805">
        <v>153010</v>
      </c>
      <c r="G805" s="1">
        <v>1105000</v>
      </c>
      <c r="H805" s="2">
        <v>45293</v>
      </c>
      <c r="I805" s="2">
        <v>45653</v>
      </c>
      <c r="J805">
        <v>360</v>
      </c>
      <c r="K805" t="s">
        <v>1134</v>
      </c>
      <c r="L805" t="s">
        <v>1185</v>
      </c>
      <c r="M805" t="s">
        <v>73</v>
      </c>
      <c r="N805">
        <v>4</v>
      </c>
      <c r="O805" s="2">
        <v>45657</v>
      </c>
      <c r="P805" t="s">
        <v>34</v>
      </c>
      <c r="Q805">
        <v>6640</v>
      </c>
      <c r="R805" t="s">
        <v>450</v>
      </c>
      <c r="X805" s="1">
        <v>50000</v>
      </c>
      <c r="Y805">
        <v>1</v>
      </c>
      <c r="Z805" s="1">
        <v>50000</v>
      </c>
    </row>
    <row r="806" spans="1:26" hidden="1" x14ac:dyDescent="0.25">
      <c r="A806" t="s">
        <v>1179</v>
      </c>
      <c r="B806" t="s">
        <v>27</v>
      </c>
      <c r="D806" t="s">
        <v>1180</v>
      </c>
      <c r="E806" t="s">
        <v>30</v>
      </c>
      <c r="F806">
        <v>153010</v>
      </c>
      <c r="G806" s="1">
        <v>1105000</v>
      </c>
      <c r="H806" s="2">
        <v>45293</v>
      </c>
      <c r="I806" s="2">
        <v>45653</v>
      </c>
      <c r="J806">
        <v>360</v>
      </c>
      <c r="K806" t="s">
        <v>1134</v>
      </c>
      <c r="L806" t="s">
        <v>1187</v>
      </c>
      <c r="M806" t="s">
        <v>33</v>
      </c>
      <c r="N806">
        <v>1</v>
      </c>
      <c r="O806" s="2">
        <v>45657</v>
      </c>
      <c r="P806" t="s">
        <v>34</v>
      </c>
      <c r="Q806">
        <v>7110</v>
      </c>
      <c r="R806" t="s">
        <v>253</v>
      </c>
      <c r="X806" s="1">
        <v>100000</v>
      </c>
      <c r="Y806">
        <v>1</v>
      </c>
      <c r="Z806" s="1">
        <v>100000</v>
      </c>
    </row>
    <row r="807" spans="1:26" hidden="1" x14ac:dyDescent="0.25">
      <c r="A807" t="s">
        <v>1179</v>
      </c>
      <c r="B807" t="s">
        <v>27</v>
      </c>
      <c r="D807" t="s">
        <v>1180</v>
      </c>
      <c r="E807" t="s">
        <v>30</v>
      </c>
      <c r="F807">
        <v>153010</v>
      </c>
      <c r="G807" s="1">
        <v>1105000</v>
      </c>
      <c r="H807" s="2">
        <v>45293</v>
      </c>
      <c r="I807" s="2">
        <v>45653</v>
      </c>
      <c r="J807">
        <v>360</v>
      </c>
      <c r="K807" t="s">
        <v>1134</v>
      </c>
      <c r="L807" t="s">
        <v>1187</v>
      </c>
      <c r="M807" t="s">
        <v>33</v>
      </c>
      <c r="N807">
        <v>2</v>
      </c>
      <c r="O807" s="2">
        <v>45657</v>
      </c>
      <c r="P807" t="s">
        <v>34</v>
      </c>
      <c r="Q807">
        <v>7195</v>
      </c>
      <c r="R807" t="s">
        <v>92</v>
      </c>
      <c r="X807" s="1">
        <v>50000</v>
      </c>
      <c r="Y807">
        <v>1</v>
      </c>
      <c r="Z807" s="1">
        <v>50000</v>
      </c>
    </row>
    <row r="808" spans="1:26" hidden="1" x14ac:dyDescent="0.25">
      <c r="A808" t="s">
        <v>1179</v>
      </c>
      <c r="B808" t="s">
        <v>27</v>
      </c>
      <c r="D808" t="s">
        <v>1180</v>
      </c>
      <c r="E808" t="s">
        <v>30</v>
      </c>
      <c r="F808">
        <v>153010</v>
      </c>
      <c r="G808" s="1">
        <v>1105000</v>
      </c>
      <c r="H808" s="2">
        <v>45293</v>
      </c>
      <c r="I808" s="2">
        <v>45653</v>
      </c>
      <c r="J808">
        <v>360</v>
      </c>
      <c r="K808" t="s">
        <v>1134</v>
      </c>
      <c r="L808" t="s">
        <v>1188</v>
      </c>
      <c r="M808" t="s">
        <v>33</v>
      </c>
      <c r="N808">
        <v>1</v>
      </c>
      <c r="O808" s="2">
        <v>45657</v>
      </c>
      <c r="P808" t="s">
        <v>34</v>
      </c>
      <c r="Q808">
        <v>4110</v>
      </c>
      <c r="R808" t="s">
        <v>375</v>
      </c>
      <c r="X808" s="1">
        <v>20000</v>
      </c>
      <c r="Y808">
        <v>1</v>
      </c>
      <c r="Z808" s="1">
        <v>20000</v>
      </c>
    </row>
    <row r="809" spans="1:26" hidden="1" x14ac:dyDescent="0.25">
      <c r="A809" t="s">
        <v>1179</v>
      </c>
      <c r="B809" t="s">
        <v>27</v>
      </c>
      <c r="D809" t="s">
        <v>1180</v>
      </c>
      <c r="E809" t="s">
        <v>30</v>
      </c>
      <c r="F809">
        <v>153010</v>
      </c>
      <c r="G809" s="1">
        <v>1105000</v>
      </c>
      <c r="H809" s="2">
        <v>45293</v>
      </c>
      <c r="I809" s="2">
        <v>45653</v>
      </c>
      <c r="J809">
        <v>360</v>
      </c>
      <c r="K809" t="s">
        <v>1134</v>
      </c>
      <c r="L809" t="s">
        <v>1188</v>
      </c>
      <c r="M809" t="s">
        <v>33</v>
      </c>
      <c r="N809">
        <v>2</v>
      </c>
      <c r="O809" s="2">
        <v>45657</v>
      </c>
      <c r="P809" t="s">
        <v>34</v>
      </c>
      <c r="Q809">
        <v>4120</v>
      </c>
      <c r="R809" t="s">
        <v>96</v>
      </c>
      <c r="X809" s="1">
        <v>50000</v>
      </c>
      <c r="Y809">
        <v>1</v>
      </c>
      <c r="Z809" s="1">
        <v>50000</v>
      </c>
    </row>
    <row r="810" spans="1:26" hidden="1" x14ac:dyDescent="0.25">
      <c r="A810" t="s">
        <v>1179</v>
      </c>
      <c r="B810" t="s">
        <v>27</v>
      </c>
      <c r="D810" t="s">
        <v>1180</v>
      </c>
      <c r="E810" t="s">
        <v>30</v>
      </c>
      <c r="F810">
        <v>153010</v>
      </c>
      <c r="G810" s="1">
        <v>1105000</v>
      </c>
      <c r="H810" s="2">
        <v>45293</v>
      </c>
      <c r="I810" s="2">
        <v>45653</v>
      </c>
      <c r="J810">
        <v>360</v>
      </c>
      <c r="K810" t="s">
        <v>1134</v>
      </c>
      <c r="L810" t="s">
        <v>1188</v>
      </c>
      <c r="M810" t="s">
        <v>33</v>
      </c>
      <c r="N810">
        <v>3</v>
      </c>
      <c r="O810" s="2">
        <v>45657</v>
      </c>
      <c r="P810" t="s">
        <v>34</v>
      </c>
      <c r="Q810">
        <v>7310</v>
      </c>
      <c r="R810" t="s">
        <v>206</v>
      </c>
      <c r="X810" s="1">
        <v>15000</v>
      </c>
      <c r="Y810">
        <v>1</v>
      </c>
      <c r="Z810" s="1">
        <v>15000</v>
      </c>
    </row>
    <row r="811" spans="1:26" hidden="1" x14ac:dyDescent="0.25">
      <c r="A811" t="s">
        <v>1179</v>
      </c>
      <c r="B811" t="s">
        <v>27</v>
      </c>
      <c r="D811" t="s">
        <v>1180</v>
      </c>
      <c r="E811" t="s">
        <v>30</v>
      </c>
      <c r="F811">
        <v>153010</v>
      </c>
      <c r="G811" s="1">
        <v>1105000</v>
      </c>
      <c r="H811" s="2">
        <v>45293</v>
      </c>
      <c r="I811" s="2">
        <v>45653</v>
      </c>
      <c r="J811">
        <v>360</v>
      </c>
      <c r="K811" t="s">
        <v>1134</v>
      </c>
      <c r="L811" t="s">
        <v>1189</v>
      </c>
      <c r="M811" t="s">
        <v>73</v>
      </c>
      <c r="N811">
        <v>1</v>
      </c>
      <c r="O811" s="2">
        <v>45657</v>
      </c>
      <c r="P811" t="s">
        <v>34</v>
      </c>
      <c r="Q811">
        <v>5999</v>
      </c>
      <c r="R811" t="s">
        <v>399</v>
      </c>
      <c r="X811" s="1">
        <v>60000</v>
      </c>
      <c r="Y811">
        <v>1</v>
      </c>
      <c r="Z811" s="1">
        <v>60000</v>
      </c>
    </row>
    <row r="812" spans="1:26" hidden="1" x14ac:dyDescent="0.25">
      <c r="A812" t="s">
        <v>1179</v>
      </c>
      <c r="B812" t="s">
        <v>27</v>
      </c>
      <c r="D812" t="s">
        <v>1180</v>
      </c>
      <c r="E812" t="s">
        <v>30</v>
      </c>
      <c r="F812">
        <v>153010</v>
      </c>
      <c r="G812" s="1">
        <v>1105000</v>
      </c>
      <c r="H812" s="2">
        <v>45293</v>
      </c>
      <c r="I812" s="2">
        <v>45653</v>
      </c>
      <c r="J812">
        <v>360</v>
      </c>
      <c r="K812" t="s">
        <v>1134</v>
      </c>
      <c r="L812" t="s">
        <v>1189</v>
      </c>
      <c r="M812" t="s">
        <v>73</v>
      </c>
      <c r="N812">
        <v>2</v>
      </c>
      <c r="O812" s="2">
        <v>45657</v>
      </c>
      <c r="P812" t="s">
        <v>34</v>
      </c>
      <c r="Q812">
        <v>6135</v>
      </c>
      <c r="R812" t="s">
        <v>163</v>
      </c>
      <c r="X812" s="1">
        <v>10000</v>
      </c>
      <c r="Y812">
        <v>1</v>
      </c>
      <c r="Z812" s="1">
        <v>10000</v>
      </c>
    </row>
    <row r="813" spans="1:26" hidden="1" x14ac:dyDescent="0.25">
      <c r="A813" t="s">
        <v>1179</v>
      </c>
      <c r="B813" t="s">
        <v>27</v>
      </c>
      <c r="D813" t="s">
        <v>1180</v>
      </c>
      <c r="E813" t="s">
        <v>30</v>
      </c>
      <c r="F813">
        <v>153010</v>
      </c>
      <c r="G813" s="1">
        <v>1105000</v>
      </c>
      <c r="H813" s="2">
        <v>45293</v>
      </c>
      <c r="I813" s="2">
        <v>45653</v>
      </c>
      <c r="J813">
        <v>360</v>
      </c>
      <c r="K813" t="s">
        <v>1134</v>
      </c>
      <c r="L813" t="s">
        <v>1189</v>
      </c>
      <c r="M813" t="s">
        <v>73</v>
      </c>
      <c r="N813">
        <v>3</v>
      </c>
      <c r="O813" s="2">
        <v>45657</v>
      </c>
      <c r="P813" t="s">
        <v>34</v>
      </c>
      <c r="Q813">
        <v>6140</v>
      </c>
      <c r="R813" t="s">
        <v>400</v>
      </c>
      <c r="X813" s="1">
        <v>10000</v>
      </c>
      <c r="Y813">
        <v>1</v>
      </c>
      <c r="Z813" s="1">
        <v>10000</v>
      </c>
    </row>
    <row r="814" spans="1:26" hidden="1" x14ac:dyDescent="0.25">
      <c r="A814" t="s">
        <v>1179</v>
      </c>
      <c r="B814" t="s">
        <v>27</v>
      </c>
      <c r="D814" t="s">
        <v>1180</v>
      </c>
      <c r="E814" t="s">
        <v>30</v>
      </c>
      <c r="F814">
        <v>153010</v>
      </c>
      <c r="G814" s="1">
        <v>1105000</v>
      </c>
      <c r="H814" s="2">
        <v>45293</v>
      </c>
      <c r="I814" s="2">
        <v>45653</v>
      </c>
      <c r="J814">
        <v>360</v>
      </c>
      <c r="K814" t="s">
        <v>1134</v>
      </c>
      <c r="L814" t="s">
        <v>1189</v>
      </c>
      <c r="M814" t="s">
        <v>73</v>
      </c>
      <c r="N814">
        <v>4</v>
      </c>
      <c r="O814" s="2">
        <v>45657</v>
      </c>
      <c r="P814" t="s">
        <v>34</v>
      </c>
      <c r="Q814">
        <v>6810</v>
      </c>
      <c r="R814" t="s">
        <v>86</v>
      </c>
      <c r="X814" s="1">
        <v>15000</v>
      </c>
      <c r="Y814">
        <v>1</v>
      </c>
      <c r="Z814" s="1">
        <v>15000</v>
      </c>
    </row>
    <row r="815" spans="1:26" hidden="1" x14ac:dyDescent="0.25">
      <c r="A815" t="s">
        <v>1179</v>
      </c>
      <c r="B815" t="s">
        <v>27</v>
      </c>
      <c r="D815" t="s">
        <v>1180</v>
      </c>
      <c r="E815" t="s">
        <v>30</v>
      </c>
      <c r="F815">
        <v>153010</v>
      </c>
      <c r="G815" s="1">
        <v>1105000</v>
      </c>
      <c r="H815" s="2">
        <v>45293</v>
      </c>
      <c r="I815" s="2">
        <v>45653</v>
      </c>
      <c r="J815">
        <v>360</v>
      </c>
      <c r="K815" t="s">
        <v>1134</v>
      </c>
      <c r="L815" t="s">
        <v>1189</v>
      </c>
      <c r="M815" t="s">
        <v>73</v>
      </c>
      <c r="N815">
        <v>5</v>
      </c>
      <c r="O815" s="2">
        <v>45657</v>
      </c>
      <c r="P815" t="s">
        <v>34</v>
      </c>
      <c r="Q815">
        <v>6640</v>
      </c>
      <c r="R815" t="s">
        <v>450</v>
      </c>
      <c r="X815" s="1">
        <v>15000</v>
      </c>
      <c r="Y815">
        <v>1</v>
      </c>
      <c r="Z815" s="1">
        <v>15000</v>
      </c>
    </row>
    <row r="816" spans="1:26" hidden="1" x14ac:dyDescent="0.25">
      <c r="A816" t="s">
        <v>1179</v>
      </c>
      <c r="B816" t="s">
        <v>27</v>
      </c>
      <c r="D816" t="s">
        <v>1180</v>
      </c>
      <c r="E816" t="s">
        <v>30</v>
      </c>
      <c r="F816">
        <v>153010</v>
      </c>
      <c r="G816" s="1">
        <v>1105000</v>
      </c>
      <c r="H816" s="2">
        <v>45293</v>
      </c>
      <c r="I816" s="2">
        <v>45653</v>
      </c>
      <c r="J816">
        <v>360</v>
      </c>
      <c r="K816" t="s">
        <v>1134</v>
      </c>
      <c r="L816" t="s">
        <v>1190</v>
      </c>
      <c r="M816" t="s">
        <v>73</v>
      </c>
      <c r="N816">
        <v>1</v>
      </c>
      <c r="O816" s="2">
        <v>45657</v>
      </c>
      <c r="P816" t="s">
        <v>34</v>
      </c>
      <c r="Q816">
        <v>5180</v>
      </c>
      <c r="R816" t="s">
        <v>584</v>
      </c>
      <c r="X816" s="1">
        <v>20000</v>
      </c>
      <c r="Y816">
        <v>1</v>
      </c>
      <c r="Z816" s="1">
        <v>20000</v>
      </c>
    </row>
    <row r="817" spans="1:26" hidden="1" x14ac:dyDescent="0.25">
      <c r="A817" t="s">
        <v>1179</v>
      </c>
      <c r="B817" t="s">
        <v>27</v>
      </c>
      <c r="D817" t="s">
        <v>1180</v>
      </c>
      <c r="E817" t="s">
        <v>30</v>
      </c>
      <c r="F817">
        <v>153010</v>
      </c>
      <c r="G817" s="1">
        <v>1105000</v>
      </c>
      <c r="H817" s="2">
        <v>45293</v>
      </c>
      <c r="I817" s="2">
        <v>45653</v>
      </c>
      <c r="J817">
        <v>360</v>
      </c>
      <c r="K817" t="s">
        <v>1134</v>
      </c>
      <c r="L817" t="s">
        <v>1190</v>
      </c>
      <c r="M817" t="s">
        <v>73</v>
      </c>
      <c r="N817">
        <v>2</v>
      </c>
      <c r="O817" s="2">
        <v>45657</v>
      </c>
      <c r="P817" t="s">
        <v>34</v>
      </c>
      <c r="Q817">
        <v>5130</v>
      </c>
      <c r="R817" t="s">
        <v>1191</v>
      </c>
      <c r="X817" s="1">
        <v>15000</v>
      </c>
      <c r="Y817">
        <v>1</v>
      </c>
      <c r="Z817" s="1">
        <v>15000</v>
      </c>
    </row>
    <row r="818" spans="1:26" hidden="1" x14ac:dyDescent="0.25">
      <c r="A818" t="s">
        <v>1179</v>
      </c>
      <c r="B818" t="s">
        <v>27</v>
      </c>
      <c r="D818" t="s">
        <v>1180</v>
      </c>
      <c r="E818" t="s">
        <v>30</v>
      </c>
      <c r="F818">
        <v>153010</v>
      </c>
      <c r="G818" s="1">
        <v>1105000</v>
      </c>
      <c r="H818" s="2">
        <v>45293</v>
      </c>
      <c r="I818" s="2">
        <v>45653</v>
      </c>
      <c r="J818">
        <v>360</v>
      </c>
      <c r="K818" t="s">
        <v>1134</v>
      </c>
      <c r="L818" t="s">
        <v>1190</v>
      </c>
      <c r="M818" t="s">
        <v>73</v>
      </c>
      <c r="N818">
        <v>3</v>
      </c>
      <c r="O818" s="2">
        <v>45657</v>
      </c>
      <c r="P818" t="s">
        <v>34</v>
      </c>
      <c r="Q818">
        <v>5120</v>
      </c>
      <c r="R818" t="s">
        <v>564</v>
      </c>
      <c r="X818" s="1">
        <v>10000</v>
      </c>
      <c r="Y818">
        <v>1</v>
      </c>
      <c r="Z818" s="1">
        <v>10000</v>
      </c>
    </row>
    <row r="819" spans="1:26" hidden="1" x14ac:dyDescent="0.25">
      <c r="A819" t="s">
        <v>1179</v>
      </c>
      <c r="B819" t="s">
        <v>27</v>
      </c>
      <c r="D819" t="s">
        <v>1180</v>
      </c>
      <c r="E819" t="s">
        <v>30</v>
      </c>
      <c r="F819">
        <v>153010</v>
      </c>
      <c r="G819" s="1">
        <v>1105000</v>
      </c>
      <c r="H819" s="2">
        <v>45293</v>
      </c>
      <c r="I819" s="2">
        <v>45653</v>
      </c>
      <c r="J819">
        <v>360</v>
      </c>
      <c r="K819" t="s">
        <v>1134</v>
      </c>
      <c r="L819" t="s">
        <v>1190</v>
      </c>
      <c r="M819" t="s">
        <v>73</v>
      </c>
      <c r="N819">
        <v>4</v>
      </c>
      <c r="O819" s="2">
        <v>45657</v>
      </c>
      <c r="P819" t="s">
        <v>34</v>
      </c>
      <c r="Q819">
        <v>9999</v>
      </c>
      <c r="R819" t="s">
        <v>522</v>
      </c>
      <c r="X819" s="1">
        <v>10000</v>
      </c>
      <c r="Y819">
        <v>1</v>
      </c>
      <c r="Z819" s="1">
        <v>10000</v>
      </c>
    </row>
    <row r="820" spans="1:26" hidden="1" x14ac:dyDescent="0.25">
      <c r="A820" t="s">
        <v>1179</v>
      </c>
      <c r="B820" t="s">
        <v>27</v>
      </c>
      <c r="D820" t="s">
        <v>1180</v>
      </c>
      <c r="E820" t="s">
        <v>30</v>
      </c>
      <c r="F820">
        <v>153010</v>
      </c>
      <c r="G820" s="1">
        <v>1105000</v>
      </c>
      <c r="H820" s="2">
        <v>45293</v>
      </c>
      <c r="I820" s="2">
        <v>45653</v>
      </c>
      <c r="J820">
        <v>360</v>
      </c>
      <c r="K820" t="s">
        <v>1134</v>
      </c>
      <c r="L820" t="s">
        <v>1185</v>
      </c>
      <c r="M820" t="s">
        <v>73</v>
      </c>
      <c r="N820">
        <v>5</v>
      </c>
      <c r="O820" s="2">
        <v>45657</v>
      </c>
      <c r="P820" t="s">
        <v>34</v>
      </c>
      <c r="Q820">
        <v>3590</v>
      </c>
      <c r="R820" t="s">
        <v>93</v>
      </c>
      <c r="X820" s="1">
        <v>40000</v>
      </c>
      <c r="Y820">
        <v>1</v>
      </c>
      <c r="Z820" s="1">
        <v>40000</v>
      </c>
    </row>
    <row r="821" spans="1:26" hidden="1" x14ac:dyDescent="0.25">
      <c r="A821" t="s">
        <v>1179</v>
      </c>
      <c r="B821" t="s">
        <v>27</v>
      </c>
      <c r="D821" t="s">
        <v>1180</v>
      </c>
      <c r="E821" t="s">
        <v>30</v>
      </c>
      <c r="F821">
        <v>153010</v>
      </c>
      <c r="G821" s="1">
        <v>1105000</v>
      </c>
      <c r="H821" s="2">
        <v>45293</v>
      </c>
      <c r="I821" s="2">
        <v>45653</v>
      </c>
      <c r="J821">
        <v>360</v>
      </c>
      <c r="K821" t="s">
        <v>1134</v>
      </c>
      <c r="L821" t="s">
        <v>1192</v>
      </c>
      <c r="M821" t="s">
        <v>73</v>
      </c>
      <c r="N821">
        <v>1</v>
      </c>
      <c r="O821" s="2">
        <v>45657</v>
      </c>
      <c r="P821" t="s">
        <v>34</v>
      </c>
      <c r="Q821">
        <v>6730</v>
      </c>
      <c r="R821" t="s">
        <v>311</v>
      </c>
      <c r="S821">
        <v>907</v>
      </c>
      <c r="T821" t="s">
        <v>323</v>
      </c>
      <c r="X821" s="1">
        <v>40000</v>
      </c>
      <c r="Y821">
        <v>1</v>
      </c>
      <c r="Z821" s="1">
        <v>40000</v>
      </c>
    </row>
    <row r="822" spans="1:26" hidden="1" x14ac:dyDescent="0.25">
      <c r="A822" t="s">
        <v>1179</v>
      </c>
      <c r="B822" t="s">
        <v>27</v>
      </c>
      <c r="D822" t="s">
        <v>1180</v>
      </c>
      <c r="E822" t="s">
        <v>30</v>
      </c>
      <c r="F822">
        <v>153010</v>
      </c>
      <c r="G822" s="1">
        <v>1105000</v>
      </c>
      <c r="H822" s="2">
        <v>45293</v>
      </c>
      <c r="I822" s="2">
        <v>45653</v>
      </c>
      <c r="J822">
        <v>360</v>
      </c>
      <c r="K822" t="s">
        <v>1134</v>
      </c>
      <c r="L822" t="s">
        <v>1193</v>
      </c>
      <c r="M822" t="s">
        <v>33</v>
      </c>
      <c r="N822">
        <v>1</v>
      </c>
      <c r="O822" s="2">
        <v>45657</v>
      </c>
      <c r="P822" t="s">
        <v>34</v>
      </c>
      <c r="Q822">
        <v>7830</v>
      </c>
      <c r="R822" t="s">
        <v>279</v>
      </c>
      <c r="X822" s="1">
        <v>20000</v>
      </c>
      <c r="Y822">
        <v>1</v>
      </c>
      <c r="Z822" s="1">
        <v>20000</v>
      </c>
    </row>
    <row r="823" spans="1:26" hidden="1" x14ac:dyDescent="0.25">
      <c r="A823" t="s">
        <v>1194</v>
      </c>
      <c r="B823" t="s">
        <v>27</v>
      </c>
      <c r="D823" t="s">
        <v>1195</v>
      </c>
      <c r="E823" t="s">
        <v>70</v>
      </c>
      <c r="F823">
        <v>153010</v>
      </c>
      <c r="G823" s="1">
        <v>620000</v>
      </c>
      <c r="H823" s="2">
        <v>45293</v>
      </c>
      <c r="I823" s="2">
        <v>45653</v>
      </c>
      <c r="J823">
        <v>360</v>
      </c>
      <c r="K823" t="s">
        <v>1134</v>
      </c>
      <c r="L823" t="s">
        <v>1196</v>
      </c>
      <c r="M823" t="s">
        <v>73</v>
      </c>
      <c r="N823">
        <v>1</v>
      </c>
      <c r="O823" s="2">
        <v>45657</v>
      </c>
      <c r="P823" t="s">
        <v>74</v>
      </c>
      <c r="Q823">
        <v>546</v>
      </c>
      <c r="R823" t="s">
        <v>75</v>
      </c>
      <c r="U823">
        <v>1597</v>
      </c>
      <c r="V823" t="s">
        <v>1197</v>
      </c>
      <c r="W823" t="s">
        <v>56</v>
      </c>
      <c r="X823" s="1">
        <v>370000</v>
      </c>
      <c r="Y823">
        <v>1</v>
      </c>
      <c r="Z823" s="1">
        <v>370000</v>
      </c>
    </row>
    <row r="824" spans="1:26" hidden="1" x14ac:dyDescent="0.25">
      <c r="A824" t="s">
        <v>1194</v>
      </c>
      <c r="B824" t="s">
        <v>27</v>
      </c>
      <c r="D824" t="s">
        <v>1195</v>
      </c>
      <c r="E824" t="s">
        <v>70</v>
      </c>
      <c r="F824">
        <v>153010</v>
      </c>
      <c r="G824" s="1">
        <v>620000</v>
      </c>
      <c r="H824" s="2">
        <v>45293</v>
      </c>
      <c r="I824" s="2">
        <v>45653</v>
      </c>
      <c r="J824">
        <v>360</v>
      </c>
      <c r="K824" t="s">
        <v>1134</v>
      </c>
      <c r="L824" t="s">
        <v>1198</v>
      </c>
      <c r="M824" t="s">
        <v>73</v>
      </c>
      <c r="N824">
        <v>1</v>
      </c>
      <c r="O824" s="2">
        <v>45657</v>
      </c>
      <c r="P824" t="s">
        <v>74</v>
      </c>
      <c r="Q824">
        <v>542</v>
      </c>
      <c r="R824" t="s">
        <v>868</v>
      </c>
      <c r="X824" s="1">
        <v>250000</v>
      </c>
      <c r="Y824">
        <v>1</v>
      </c>
      <c r="Z824" s="1">
        <v>250000</v>
      </c>
    </row>
    <row r="825" spans="1:26" hidden="1" x14ac:dyDescent="0.25">
      <c r="A825" t="s">
        <v>1199</v>
      </c>
      <c r="B825" t="s">
        <v>27</v>
      </c>
      <c r="D825" t="s">
        <v>1200</v>
      </c>
      <c r="E825" t="s">
        <v>70</v>
      </c>
      <c r="F825">
        <v>153010</v>
      </c>
      <c r="G825" s="1">
        <v>25000</v>
      </c>
      <c r="H825" s="2">
        <v>45293</v>
      </c>
      <c r="I825" s="2">
        <v>45653</v>
      </c>
      <c r="J825">
        <v>360</v>
      </c>
      <c r="K825" t="s">
        <v>1201</v>
      </c>
      <c r="L825" t="s">
        <v>1202</v>
      </c>
      <c r="M825" t="s">
        <v>33</v>
      </c>
      <c r="N825">
        <v>1</v>
      </c>
      <c r="O825" s="2">
        <v>45657</v>
      </c>
      <c r="P825" t="s">
        <v>74</v>
      </c>
      <c r="Q825">
        <v>929</v>
      </c>
      <c r="R825" t="s">
        <v>331</v>
      </c>
      <c r="X825" s="1">
        <v>25000</v>
      </c>
      <c r="Y825">
        <v>1</v>
      </c>
      <c r="Z825" s="1">
        <v>25000</v>
      </c>
    </row>
    <row r="826" spans="1:26" hidden="1" x14ac:dyDescent="0.25">
      <c r="A826" t="s">
        <v>1203</v>
      </c>
      <c r="B826" t="s">
        <v>27</v>
      </c>
      <c r="D826" t="s">
        <v>519</v>
      </c>
      <c r="E826" t="s">
        <v>30</v>
      </c>
      <c r="F826">
        <v>153010</v>
      </c>
      <c r="G826" s="1">
        <v>340799</v>
      </c>
      <c r="H826" s="2">
        <v>45293</v>
      </c>
      <c r="I826" s="2">
        <v>45653</v>
      </c>
      <c r="J826">
        <v>360</v>
      </c>
      <c r="K826" t="s">
        <v>520</v>
      </c>
      <c r="L826" t="s">
        <v>1204</v>
      </c>
      <c r="M826" t="s">
        <v>33</v>
      </c>
      <c r="N826">
        <v>1</v>
      </c>
      <c r="O826" s="2">
        <v>45524</v>
      </c>
      <c r="P826" t="s">
        <v>34</v>
      </c>
      <c r="Q826">
        <v>7010</v>
      </c>
      <c r="R826" t="s">
        <v>125</v>
      </c>
      <c r="S826">
        <v>6661</v>
      </c>
      <c r="T826" t="s">
        <v>533</v>
      </c>
      <c r="U826">
        <v>485442</v>
      </c>
      <c r="V826" t="s">
        <v>534</v>
      </c>
      <c r="W826" t="s">
        <v>56</v>
      </c>
      <c r="X826" s="1">
        <v>5000</v>
      </c>
      <c r="Y826">
        <v>30</v>
      </c>
      <c r="Z826" s="1">
        <v>150000</v>
      </c>
    </row>
    <row r="827" spans="1:26" hidden="1" x14ac:dyDescent="0.25">
      <c r="A827" t="s">
        <v>1203</v>
      </c>
      <c r="B827" t="s">
        <v>27</v>
      </c>
      <c r="D827" t="s">
        <v>519</v>
      </c>
      <c r="E827" t="s">
        <v>30</v>
      </c>
      <c r="F827">
        <v>153010</v>
      </c>
      <c r="G827" s="1">
        <v>340799</v>
      </c>
      <c r="H827" s="2">
        <v>45293</v>
      </c>
      <c r="I827" s="2">
        <v>45653</v>
      </c>
      <c r="J827">
        <v>360</v>
      </c>
      <c r="K827" t="s">
        <v>520</v>
      </c>
      <c r="L827" t="s">
        <v>1204</v>
      </c>
      <c r="M827" t="s">
        <v>33</v>
      </c>
      <c r="N827">
        <v>2</v>
      </c>
      <c r="O827" s="2">
        <v>45524</v>
      </c>
      <c r="P827" t="s">
        <v>34</v>
      </c>
      <c r="Q827">
        <v>7010</v>
      </c>
      <c r="R827" t="s">
        <v>125</v>
      </c>
      <c r="S827">
        <v>8435</v>
      </c>
      <c r="T827" t="s">
        <v>126</v>
      </c>
      <c r="U827">
        <v>603746</v>
      </c>
      <c r="V827" t="s">
        <v>1205</v>
      </c>
      <c r="W827" t="s">
        <v>56</v>
      </c>
      <c r="X827" s="1">
        <v>7000</v>
      </c>
      <c r="Y827">
        <v>10</v>
      </c>
      <c r="Z827" s="1">
        <v>70000</v>
      </c>
    </row>
    <row r="828" spans="1:26" hidden="1" x14ac:dyDescent="0.25">
      <c r="A828" t="s">
        <v>1203</v>
      </c>
      <c r="B828" t="s">
        <v>27</v>
      </c>
      <c r="D828" t="s">
        <v>519</v>
      </c>
      <c r="E828" t="s">
        <v>30</v>
      </c>
      <c r="F828">
        <v>153010</v>
      </c>
      <c r="G828" s="1">
        <v>340799</v>
      </c>
      <c r="H828" s="2">
        <v>45293</v>
      </c>
      <c r="I828" s="2">
        <v>45653</v>
      </c>
      <c r="J828">
        <v>360</v>
      </c>
      <c r="K828" t="s">
        <v>520</v>
      </c>
      <c r="L828" t="s">
        <v>1204</v>
      </c>
      <c r="M828" t="s">
        <v>33</v>
      </c>
      <c r="N828">
        <v>3</v>
      </c>
      <c r="O828" s="2">
        <v>45524</v>
      </c>
      <c r="P828" t="s">
        <v>34</v>
      </c>
      <c r="Q828">
        <v>6730</v>
      </c>
      <c r="R828" t="s">
        <v>311</v>
      </c>
      <c r="S828">
        <v>907</v>
      </c>
      <c r="T828" t="s">
        <v>323</v>
      </c>
      <c r="U828">
        <v>602170</v>
      </c>
      <c r="V828" t="s">
        <v>535</v>
      </c>
      <c r="W828" t="s">
        <v>56</v>
      </c>
      <c r="X828" s="1">
        <v>4200</v>
      </c>
      <c r="Y828">
        <v>4</v>
      </c>
      <c r="Z828" s="1">
        <v>16800</v>
      </c>
    </row>
    <row r="829" spans="1:26" hidden="1" x14ac:dyDescent="0.25">
      <c r="A829" t="s">
        <v>1203</v>
      </c>
      <c r="B829" t="s">
        <v>27</v>
      </c>
      <c r="D829" t="s">
        <v>519</v>
      </c>
      <c r="E829" t="s">
        <v>30</v>
      </c>
      <c r="F829">
        <v>153010</v>
      </c>
      <c r="G829" s="1">
        <v>340799</v>
      </c>
      <c r="H829" s="2">
        <v>45293</v>
      </c>
      <c r="I829" s="2">
        <v>45653</v>
      </c>
      <c r="J829">
        <v>360</v>
      </c>
      <c r="K829" t="s">
        <v>520</v>
      </c>
      <c r="L829" t="s">
        <v>1206</v>
      </c>
      <c r="M829" t="s">
        <v>33</v>
      </c>
      <c r="N829">
        <v>1</v>
      </c>
      <c r="O829" s="2">
        <v>45524</v>
      </c>
      <c r="P829" t="s">
        <v>34</v>
      </c>
      <c r="Q829">
        <v>7110</v>
      </c>
      <c r="R829" t="s">
        <v>253</v>
      </c>
      <c r="S829">
        <v>313</v>
      </c>
      <c r="T829" t="s">
        <v>254</v>
      </c>
      <c r="U829">
        <v>395450</v>
      </c>
      <c r="V829" t="s">
        <v>1207</v>
      </c>
      <c r="X829">
        <v>500</v>
      </c>
      <c r="Y829">
        <v>50</v>
      </c>
      <c r="Z829" s="1">
        <v>25000</v>
      </c>
    </row>
    <row r="830" spans="1:26" hidden="1" x14ac:dyDescent="0.25">
      <c r="A830" t="s">
        <v>1203</v>
      </c>
      <c r="B830" t="s">
        <v>27</v>
      </c>
      <c r="D830" t="s">
        <v>519</v>
      </c>
      <c r="E830" t="s">
        <v>30</v>
      </c>
      <c r="F830">
        <v>153010</v>
      </c>
      <c r="G830" s="1">
        <v>340799</v>
      </c>
      <c r="H830" s="2">
        <v>45293</v>
      </c>
      <c r="I830" s="2">
        <v>45653</v>
      </c>
      <c r="J830">
        <v>360</v>
      </c>
      <c r="K830" t="s">
        <v>520</v>
      </c>
      <c r="L830" t="s">
        <v>1208</v>
      </c>
      <c r="M830" t="s">
        <v>33</v>
      </c>
      <c r="N830">
        <v>1</v>
      </c>
      <c r="O830" s="2">
        <v>45524</v>
      </c>
      <c r="P830" t="s">
        <v>34</v>
      </c>
      <c r="Q830">
        <v>7060</v>
      </c>
      <c r="R830" t="s">
        <v>160</v>
      </c>
      <c r="S830">
        <v>15410</v>
      </c>
      <c r="T830" t="s">
        <v>161</v>
      </c>
      <c r="U830">
        <v>435920</v>
      </c>
      <c r="V830" t="s">
        <v>162</v>
      </c>
      <c r="W830" t="s">
        <v>56</v>
      </c>
      <c r="X830">
        <v>120</v>
      </c>
      <c r="Y830">
        <v>10</v>
      </c>
      <c r="Z830" s="1">
        <v>1200</v>
      </c>
    </row>
    <row r="831" spans="1:26" hidden="1" x14ac:dyDescent="0.25">
      <c r="A831" t="s">
        <v>1203</v>
      </c>
      <c r="B831" t="s">
        <v>27</v>
      </c>
      <c r="D831" t="s">
        <v>519</v>
      </c>
      <c r="E831" t="s">
        <v>30</v>
      </c>
      <c r="F831">
        <v>153010</v>
      </c>
      <c r="G831" s="1">
        <v>340799</v>
      </c>
      <c r="H831" s="2">
        <v>45293</v>
      </c>
      <c r="I831" s="2">
        <v>45653</v>
      </c>
      <c r="J831">
        <v>360</v>
      </c>
      <c r="K831" t="s">
        <v>520</v>
      </c>
      <c r="L831" t="s">
        <v>1208</v>
      </c>
      <c r="M831" t="s">
        <v>33</v>
      </c>
      <c r="N831">
        <v>2</v>
      </c>
      <c r="O831" s="2">
        <v>45524</v>
      </c>
      <c r="P831" t="s">
        <v>34</v>
      </c>
      <c r="Q831">
        <v>6135</v>
      </c>
      <c r="R831" t="s">
        <v>163</v>
      </c>
      <c r="S831">
        <v>3479</v>
      </c>
      <c r="T831" t="s">
        <v>164</v>
      </c>
      <c r="U831">
        <v>435132</v>
      </c>
      <c r="V831" t="s">
        <v>165</v>
      </c>
      <c r="X831">
        <v>15</v>
      </c>
      <c r="Y831">
        <v>20</v>
      </c>
      <c r="Z831">
        <v>300</v>
      </c>
    </row>
    <row r="832" spans="1:26" hidden="1" x14ac:dyDescent="0.25">
      <c r="A832" t="s">
        <v>1203</v>
      </c>
      <c r="B832" t="s">
        <v>27</v>
      </c>
      <c r="D832" t="s">
        <v>519</v>
      </c>
      <c r="E832" t="s">
        <v>30</v>
      </c>
      <c r="F832">
        <v>153010</v>
      </c>
      <c r="G832" s="1">
        <v>340799</v>
      </c>
      <c r="H832" s="2">
        <v>45293</v>
      </c>
      <c r="I832" s="2">
        <v>45653</v>
      </c>
      <c r="J832">
        <v>360</v>
      </c>
      <c r="K832" t="s">
        <v>520</v>
      </c>
      <c r="L832" t="s">
        <v>1208</v>
      </c>
      <c r="M832" t="s">
        <v>33</v>
      </c>
      <c r="N832">
        <v>3</v>
      </c>
      <c r="O832" s="2">
        <v>45524</v>
      </c>
      <c r="P832" t="s">
        <v>34</v>
      </c>
      <c r="Q832">
        <v>6910</v>
      </c>
      <c r="R832" t="s">
        <v>43</v>
      </c>
      <c r="S832">
        <v>17181</v>
      </c>
      <c r="T832" t="s">
        <v>44</v>
      </c>
      <c r="U832">
        <v>473610</v>
      </c>
      <c r="V832" t="s">
        <v>1209</v>
      </c>
      <c r="X832">
        <v>125</v>
      </c>
      <c r="Y832">
        <v>15</v>
      </c>
      <c r="Z832" s="1">
        <v>1875</v>
      </c>
    </row>
    <row r="833" spans="1:26" hidden="1" x14ac:dyDescent="0.25">
      <c r="A833" t="s">
        <v>1203</v>
      </c>
      <c r="B833" t="s">
        <v>27</v>
      </c>
      <c r="D833" t="s">
        <v>519</v>
      </c>
      <c r="E833" t="s">
        <v>30</v>
      </c>
      <c r="F833">
        <v>153010</v>
      </c>
      <c r="G833" s="1">
        <v>340799</v>
      </c>
      <c r="H833" s="2">
        <v>45293</v>
      </c>
      <c r="I833" s="2">
        <v>45653</v>
      </c>
      <c r="J833">
        <v>360</v>
      </c>
      <c r="K833" t="s">
        <v>520</v>
      </c>
      <c r="L833" t="s">
        <v>1208</v>
      </c>
      <c r="M833" t="s">
        <v>33</v>
      </c>
      <c r="N833">
        <v>4</v>
      </c>
      <c r="O833" s="2">
        <v>45524</v>
      </c>
      <c r="P833" t="s">
        <v>34</v>
      </c>
      <c r="Q833">
        <v>3438</v>
      </c>
      <c r="R833" t="s">
        <v>1210</v>
      </c>
      <c r="S833">
        <v>1177</v>
      </c>
      <c r="T833" t="s">
        <v>1211</v>
      </c>
      <c r="U833">
        <v>291521</v>
      </c>
      <c r="V833" t="s">
        <v>1212</v>
      </c>
      <c r="W833" t="s">
        <v>56</v>
      </c>
      <c r="X833">
        <v>45</v>
      </c>
      <c r="Y833">
        <v>20</v>
      </c>
      <c r="Z833">
        <v>900</v>
      </c>
    </row>
    <row r="834" spans="1:26" hidden="1" x14ac:dyDescent="0.25">
      <c r="A834" t="s">
        <v>1203</v>
      </c>
      <c r="B834" t="s">
        <v>27</v>
      </c>
      <c r="D834" t="s">
        <v>519</v>
      </c>
      <c r="E834" t="s">
        <v>30</v>
      </c>
      <c r="F834">
        <v>153010</v>
      </c>
      <c r="G834" s="1">
        <v>340799</v>
      </c>
      <c r="H834" s="2">
        <v>45293</v>
      </c>
      <c r="I834" s="2">
        <v>45653</v>
      </c>
      <c r="J834">
        <v>360</v>
      </c>
      <c r="K834" t="s">
        <v>520</v>
      </c>
      <c r="L834" t="s">
        <v>1208</v>
      </c>
      <c r="M834" t="s">
        <v>33</v>
      </c>
      <c r="N834">
        <v>5</v>
      </c>
      <c r="O834" s="2">
        <v>45524</v>
      </c>
      <c r="P834" t="s">
        <v>34</v>
      </c>
      <c r="Q834">
        <v>5180</v>
      </c>
      <c r="R834" t="s">
        <v>584</v>
      </c>
      <c r="S834">
        <v>14636</v>
      </c>
      <c r="T834" t="s">
        <v>1213</v>
      </c>
      <c r="U834">
        <v>604418</v>
      </c>
      <c r="V834" t="s">
        <v>1214</v>
      </c>
      <c r="W834" t="s">
        <v>56</v>
      </c>
      <c r="X834" s="1">
        <v>1000</v>
      </c>
      <c r="Y834">
        <v>8</v>
      </c>
      <c r="Z834" s="1">
        <v>8000</v>
      </c>
    </row>
    <row r="835" spans="1:26" hidden="1" x14ac:dyDescent="0.25">
      <c r="A835" t="s">
        <v>1203</v>
      </c>
      <c r="B835" t="s">
        <v>27</v>
      </c>
      <c r="D835" t="s">
        <v>519</v>
      </c>
      <c r="E835" t="s">
        <v>30</v>
      </c>
      <c r="F835">
        <v>153010</v>
      </c>
      <c r="G835" s="1">
        <v>340799</v>
      </c>
      <c r="H835" s="2">
        <v>45293</v>
      </c>
      <c r="I835" s="2">
        <v>45653</v>
      </c>
      <c r="J835">
        <v>360</v>
      </c>
      <c r="K835" t="s">
        <v>520</v>
      </c>
      <c r="L835" t="s">
        <v>1208</v>
      </c>
      <c r="M835" t="s">
        <v>33</v>
      </c>
      <c r="N835">
        <v>6</v>
      </c>
      <c r="O835" s="2">
        <v>45524</v>
      </c>
      <c r="P835" t="s">
        <v>34</v>
      </c>
      <c r="Q835">
        <v>6625</v>
      </c>
      <c r="R835" t="s">
        <v>430</v>
      </c>
      <c r="S835">
        <v>10230</v>
      </c>
      <c r="T835" t="s">
        <v>1215</v>
      </c>
      <c r="U835">
        <v>322184</v>
      </c>
      <c r="V835" t="s">
        <v>1216</v>
      </c>
      <c r="W835" t="s">
        <v>56</v>
      </c>
      <c r="X835" s="1">
        <v>3000</v>
      </c>
      <c r="Y835">
        <v>4</v>
      </c>
      <c r="Z835" s="1">
        <v>12000</v>
      </c>
    </row>
    <row r="836" spans="1:26" hidden="1" x14ac:dyDescent="0.25">
      <c r="A836" t="s">
        <v>1203</v>
      </c>
      <c r="B836" t="s">
        <v>27</v>
      </c>
      <c r="D836" t="s">
        <v>519</v>
      </c>
      <c r="E836" t="s">
        <v>30</v>
      </c>
      <c r="F836">
        <v>153010</v>
      </c>
      <c r="G836" s="1">
        <v>340799</v>
      </c>
      <c r="H836" s="2">
        <v>45293</v>
      </c>
      <c r="I836" s="2">
        <v>45653</v>
      </c>
      <c r="J836">
        <v>360</v>
      </c>
      <c r="K836" t="s">
        <v>520</v>
      </c>
      <c r="L836" t="s">
        <v>1208</v>
      </c>
      <c r="M836" t="s">
        <v>33</v>
      </c>
      <c r="N836">
        <v>7</v>
      </c>
      <c r="O836" s="2">
        <v>45524</v>
      </c>
      <c r="P836" t="s">
        <v>34</v>
      </c>
      <c r="Q836">
        <v>7070</v>
      </c>
      <c r="R836" t="s">
        <v>35</v>
      </c>
      <c r="S836">
        <v>5732</v>
      </c>
      <c r="T836" t="s">
        <v>36</v>
      </c>
      <c r="U836">
        <v>440049</v>
      </c>
      <c r="V836" t="s">
        <v>1217</v>
      </c>
      <c r="X836">
        <v>120</v>
      </c>
      <c r="Y836">
        <v>80</v>
      </c>
      <c r="Z836" s="1">
        <v>9600</v>
      </c>
    </row>
    <row r="837" spans="1:26" hidden="1" x14ac:dyDescent="0.25">
      <c r="A837" t="s">
        <v>1203</v>
      </c>
      <c r="B837" t="s">
        <v>27</v>
      </c>
      <c r="D837" t="s">
        <v>519</v>
      </c>
      <c r="E837" t="s">
        <v>30</v>
      </c>
      <c r="F837">
        <v>153010</v>
      </c>
      <c r="G837" s="1">
        <v>340799</v>
      </c>
      <c r="H837" s="2">
        <v>45293</v>
      </c>
      <c r="I837" s="2">
        <v>45653</v>
      </c>
      <c r="J837">
        <v>360</v>
      </c>
      <c r="K837" t="s">
        <v>520</v>
      </c>
      <c r="L837" t="s">
        <v>1208</v>
      </c>
      <c r="M837" t="s">
        <v>33</v>
      </c>
      <c r="N837">
        <v>8</v>
      </c>
      <c r="O837" s="2">
        <v>45524</v>
      </c>
      <c r="P837" t="s">
        <v>34</v>
      </c>
      <c r="Q837">
        <v>5836</v>
      </c>
      <c r="R837" t="s">
        <v>315</v>
      </c>
      <c r="S837">
        <v>14650</v>
      </c>
      <c r="T837" t="s">
        <v>1218</v>
      </c>
      <c r="U837">
        <v>479217</v>
      </c>
      <c r="V837" t="s">
        <v>1219</v>
      </c>
      <c r="W837" t="s">
        <v>56</v>
      </c>
      <c r="X837">
        <v>200</v>
      </c>
      <c r="Y837">
        <v>2</v>
      </c>
      <c r="Z837">
        <v>400</v>
      </c>
    </row>
    <row r="838" spans="1:26" hidden="1" x14ac:dyDescent="0.25">
      <c r="A838" t="s">
        <v>1203</v>
      </c>
      <c r="B838" t="s">
        <v>27</v>
      </c>
      <c r="D838" t="s">
        <v>519</v>
      </c>
      <c r="E838" t="s">
        <v>30</v>
      </c>
      <c r="F838">
        <v>153010</v>
      </c>
      <c r="G838" s="1">
        <v>340799</v>
      </c>
      <c r="H838" s="2">
        <v>45293</v>
      </c>
      <c r="I838" s="2">
        <v>45653</v>
      </c>
      <c r="J838">
        <v>360</v>
      </c>
      <c r="K838" t="s">
        <v>520</v>
      </c>
      <c r="L838" t="s">
        <v>1208</v>
      </c>
      <c r="M838" t="s">
        <v>33</v>
      </c>
      <c r="N838">
        <v>9</v>
      </c>
      <c r="O838" s="2">
        <v>45524</v>
      </c>
      <c r="P838" t="s">
        <v>34</v>
      </c>
      <c r="Q838">
        <v>6910</v>
      </c>
      <c r="R838" t="s">
        <v>43</v>
      </c>
      <c r="S838">
        <v>17181</v>
      </c>
      <c r="T838" t="s">
        <v>44</v>
      </c>
      <c r="U838">
        <v>452945</v>
      </c>
      <c r="V838" t="s">
        <v>1220</v>
      </c>
      <c r="X838">
        <v>600</v>
      </c>
      <c r="Y838">
        <v>8</v>
      </c>
      <c r="Z838" s="1">
        <v>4800</v>
      </c>
    </row>
    <row r="839" spans="1:26" hidden="1" x14ac:dyDescent="0.25">
      <c r="A839" t="s">
        <v>1203</v>
      </c>
      <c r="B839" t="s">
        <v>27</v>
      </c>
      <c r="D839" t="s">
        <v>519</v>
      </c>
      <c r="E839" t="s">
        <v>30</v>
      </c>
      <c r="F839">
        <v>153010</v>
      </c>
      <c r="G839" s="1">
        <v>340799</v>
      </c>
      <c r="H839" s="2">
        <v>45293</v>
      </c>
      <c r="I839" s="2">
        <v>45653</v>
      </c>
      <c r="J839">
        <v>360</v>
      </c>
      <c r="K839" t="s">
        <v>520</v>
      </c>
      <c r="L839" t="s">
        <v>1208</v>
      </c>
      <c r="M839" t="s">
        <v>33</v>
      </c>
      <c r="N839">
        <v>10</v>
      </c>
      <c r="O839" s="2">
        <v>45524</v>
      </c>
      <c r="P839" t="s">
        <v>34</v>
      </c>
      <c r="Q839">
        <v>7610</v>
      </c>
      <c r="R839" t="s">
        <v>432</v>
      </c>
      <c r="S839">
        <v>19783</v>
      </c>
      <c r="T839" t="s">
        <v>862</v>
      </c>
      <c r="U839">
        <v>481580</v>
      </c>
      <c r="V839" t="s">
        <v>1221</v>
      </c>
      <c r="W839" t="s">
        <v>56</v>
      </c>
      <c r="X839">
        <v>500</v>
      </c>
      <c r="Y839">
        <v>11</v>
      </c>
      <c r="Z839" s="1">
        <v>5500</v>
      </c>
    </row>
    <row r="840" spans="1:26" hidden="1" x14ac:dyDescent="0.25">
      <c r="A840" t="s">
        <v>1203</v>
      </c>
      <c r="B840" t="s">
        <v>27</v>
      </c>
      <c r="D840" t="s">
        <v>519</v>
      </c>
      <c r="E840" t="s">
        <v>30</v>
      </c>
      <c r="F840">
        <v>153010</v>
      </c>
      <c r="G840" s="1">
        <v>340799</v>
      </c>
      <c r="H840" s="2">
        <v>45293</v>
      </c>
      <c r="I840" s="2">
        <v>45653</v>
      </c>
      <c r="J840">
        <v>360</v>
      </c>
      <c r="K840" t="s">
        <v>520</v>
      </c>
      <c r="L840" t="s">
        <v>1208</v>
      </c>
      <c r="M840" t="s">
        <v>33</v>
      </c>
      <c r="N840">
        <v>11</v>
      </c>
      <c r="O840" s="2">
        <v>45524</v>
      </c>
      <c r="P840" t="s">
        <v>34</v>
      </c>
      <c r="Q840">
        <v>5965</v>
      </c>
      <c r="R840" t="s">
        <v>183</v>
      </c>
      <c r="S840">
        <v>7703</v>
      </c>
      <c r="T840" t="s">
        <v>184</v>
      </c>
      <c r="U840">
        <v>449990</v>
      </c>
      <c r="V840" t="s">
        <v>1222</v>
      </c>
      <c r="X840">
        <v>40</v>
      </c>
      <c r="Y840">
        <v>35</v>
      </c>
      <c r="Z840" s="1">
        <v>1400</v>
      </c>
    </row>
    <row r="841" spans="1:26" hidden="1" x14ac:dyDescent="0.25">
      <c r="A841" t="s">
        <v>1203</v>
      </c>
      <c r="B841" t="s">
        <v>27</v>
      </c>
      <c r="D841" t="s">
        <v>519</v>
      </c>
      <c r="E841" t="s">
        <v>30</v>
      </c>
      <c r="F841">
        <v>153010</v>
      </c>
      <c r="G841" s="1">
        <v>340799</v>
      </c>
      <c r="H841" s="2">
        <v>45293</v>
      </c>
      <c r="I841" s="2">
        <v>45653</v>
      </c>
      <c r="J841">
        <v>360</v>
      </c>
      <c r="K841" t="s">
        <v>520</v>
      </c>
      <c r="L841" t="s">
        <v>1208</v>
      </c>
      <c r="M841" t="s">
        <v>33</v>
      </c>
      <c r="N841">
        <v>12</v>
      </c>
      <c r="O841" s="2">
        <v>45524</v>
      </c>
      <c r="P841" t="s">
        <v>34</v>
      </c>
      <c r="Q841">
        <v>7060</v>
      </c>
      <c r="R841" t="s">
        <v>160</v>
      </c>
      <c r="S841">
        <v>14249</v>
      </c>
      <c r="T841" t="s">
        <v>1223</v>
      </c>
      <c r="U841">
        <v>601774</v>
      </c>
      <c r="V841" t="s">
        <v>1224</v>
      </c>
      <c r="X841">
        <v>400</v>
      </c>
      <c r="Y841">
        <v>3</v>
      </c>
      <c r="Z841" s="1">
        <v>1200</v>
      </c>
    </row>
    <row r="842" spans="1:26" hidden="1" x14ac:dyDescent="0.25">
      <c r="A842" t="s">
        <v>1203</v>
      </c>
      <c r="B842" t="s">
        <v>27</v>
      </c>
      <c r="D842" t="s">
        <v>519</v>
      </c>
      <c r="E842" t="s">
        <v>30</v>
      </c>
      <c r="F842">
        <v>153010</v>
      </c>
      <c r="G842" s="1">
        <v>340799</v>
      </c>
      <c r="H842" s="2">
        <v>45293</v>
      </c>
      <c r="I842" s="2">
        <v>45653</v>
      </c>
      <c r="J842">
        <v>360</v>
      </c>
      <c r="K842" t="s">
        <v>520</v>
      </c>
      <c r="L842" t="s">
        <v>1208</v>
      </c>
      <c r="M842" t="s">
        <v>33</v>
      </c>
      <c r="N842">
        <v>13</v>
      </c>
      <c r="O842" s="2">
        <v>45524</v>
      </c>
      <c r="P842" t="s">
        <v>34</v>
      </c>
      <c r="Q842">
        <v>5970</v>
      </c>
      <c r="R842" t="s">
        <v>398</v>
      </c>
      <c r="S842">
        <v>18853</v>
      </c>
      <c r="T842" t="s">
        <v>1225</v>
      </c>
      <c r="U842">
        <v>419864</v>
      </c>
      <c r="V842" t="s">
        <v>1226</v>
      </c>
      <c r="X842">
        <v>20</v>
      </c>
      <c r="Y842">
        <v>30</v>
      </c>
      <c r="Z842">
        <v>600</v>
      </c>
    </row>
    <row r="843" spans="1:26" hidden="1" x14ac:dyDescent="0.25">
      <c r="A843" t="s">
        <v>1203</v>
      </c>
      <c r="B843" t="s">
        <v>27</v>
      </c>
      <c r="D843" t="s">
        <v>519</v>
      </c>
      <c r="E843" t="s">
        <v>30</v>
      </c>
      <c r="F843">
        <v>153010</v>
      </c>
      <c r="G843" s="1">
        <v>340799</v>
      </c>
      <c r="H843" s="2">
        <v>45293</v>
      </c>
      <c r="I843" s="2">
        <v>45653</v>
      </c>
      <c r="J843">
        <v>360</v>
      </c>
      <c r="K843" t="s">
        <v>520</v>
      </c>
      <c r="L843" t="s">
        <v>1208</v>
      </c>
      <c r="M843" t="s">
        <v>33</v>
      </c>
      <c r="N843">
        <v>14</v>
      </c>
      <c r="O843" s="2">
        <v>45524</v>
      </c>
      <c r="P843" t="s">
        <v>34</v>
      </c>
      <c r="Q843">
        <v>5220</v>
      </c>
      <c r="R843" t="s">
        <v>1227</v>
      </c>
      <c r="S843">
        <v>14701</v>
      </c>
      <c r="T843" t="s">
        <v>1228</v>
      </c>
      <c r="U843">
        <v>473461</v>
      </c>
      <c r="V843" t="s">
        <v>1229</v>
      </c>
      <c r="W843" t="s">
        <v>56</v>
      </c>
      <c r="X843">
        <v>300</v>
      </c>
      <c r="Y843">
        <v>5</v>
      </c>
      <c r="Z843" s="1">
        <v>1500</v>
      </c>
    </row>
    <row r="844" spans="1:26" hidden="1" x14ac:dyDescent="0.25">
      <c r="A844" t="s">
        <v>1203</v>
      </c>
      <c r="B844" t="s">
        <v>27</v>
      </c>
      <c r="D844" t="s">
        <v>519</v>
      </c>
      <c r="E844" t="s">
        <v>30</v>
      </c>
      <c r="F844">
        <v>153010</v>
      </c>
      <c r="G844" s="1">
        <v>340799</v>
      </c>
      <c r="H844" s="2">
        <v>45293</v>
      </c>
      <c r="I844" s="2">
        <v>45653</v>
      </c>
      <c r="J844">
        <v>360</v>
      </c>
      <c r="K844" t="s">
        <v>520</v>
      </c>
      <c r="L844" t="s">
        <v>1208</v>
      </c>
      <c r="M844" t="s">
        <v>33</v>
      </c>
      <c r="N844">
        <v>15</v>
      </c>
      <c r="O844" s="2">
        <v>45524</v>
      </c>
      <c r="P844" t="s">
        <v>34</v>
      </c>
      <c r="Q844">
        <v>5210</v>
      </c>
      <c r="R844" t="s">
        <v>296</v>
      </c>
      <c r="S844">
        <v>10992</v>
      </c>
      <c r="T844" t="s">
        <v>1230</v>
      </c>
      <c r="U844">
        <v>341764</v>
      </c>
      <c r="V844" t="s">
        <v>1231</v>
      </c>
      <c r="W844" t="s">
        <v>56</v>
      </c>
      <c r="X844">
        <v>231</v>
      </c>
      <c r="Y844">
        <v>25</v>
      </c>
      <c r="Z844" s="1">
        <v>5775</v>
      </c>
    </row>
    <row r="845" spans="1:26" hidden="1" x14ac:dyDescent="0.25">
      <c r="A845" t="s">
        <v>1203</v>
      </c>
      <c r="B845" t="s">
        <v>27</v>
      </c>
      <c r="D845" t="s">
        <v>519</v>
      </c>
      <c r="E845" t="s">
        <v>30</v>
      </c>
      <c r="F845">
        <v>153010</v>
      </c>
      <c r="G845" s="1">
        <v>340799</v>
      </c>
      <c r="H845" s="2">
        <v>45293</v>
      </c>
      <c r="I845" s="2">
        <v>45653</v>
      </c>
      <c r="J845">
        <v>360</v>
      </c>
      <c r="K845" t="s">
        <v>520</v>
      </c>
      <c r="L845" t="s">
        <v>1208</v>
      </c>
      <c r="M845" t="s">
        <v>33</v>
      </c>
      <c r="N845">
        <v>16</v>
      </c>
      <c r="O845" s="2">
        <v>45524</v>
      </c>
      <c r="P845" t="s">
        <v>34</v>
      </c>
      <c r="Q845">
        <v>7020</v>
      </c>
      <c r="R845" t="s">
        <v>258</v>
      </c>
      <c r="S845">
        <v>8320</v>
      </c>
      <c r="T845" t="s">
        <v>259</v>
      </c>
      <c r="U845">
        <v>478599</v>
      </c>
      <c r="V845" t="s">
        <v>1232</v>
      </c>
      <c r="W845" t="s">
        <v>56</v>
      </c>
      <c r="X845" s="1">
        <v>1500</v>
      </c>
      <c r="Y845">
        <v>2</v>
      </c>
      <c r="Z845" s="1">
        <v>3000</v>
      </c>
    </row>
    <row r="846" spans="1:26" hidden="1" x14ac:dyDescent="0.25">
      <c r="A846" t="s">
        <v>1203</v>
      </c>
      <c r="B846" t="s">
        <v>27</v>
      </c>
      <c r="D846" t="s">
        <v>519</v>
      </c>
      <c r="E846" t="s">
        <v>30</v>
      </c>
      <c r="F846">
        <v>153010</v>
      </c>
      <c r="G846" s="1">
        <v>340799</v>
      </c>
      <c r="H846" s="2">
        <v>45293</v>
      </c>
      <c r="I846" s="2">
        <v>45653</v>
      </c>
      <c r="J846">
        <v>360</v>
      </c>
      <c r="K846" t="s">
        <v>520</v>
      </c>
      <c r="L846" t="s">
        <v>1208</v>
      </c>
      <c r="M846" t="s">
        <v>33</v>
      </c>
      <c r="N846">
        <v>17</v>
      </c>
      <c r="O846" s="2">
        <v>45524</v>
      </c>
      <c r="P846" t="s">
        <v>34</v>
      </c>
      <c r="Q846">
        <v>6640</v>
      </c>
      <c r="R846" t="s">
        <v>450</v>
      </c>
      <c r="S846">
        <v>517</v>
      </c>
      <c r="T846" t="s">
        <v>1233</v>
      </c>
      <c r="U846">
        <v>419771</v>
      </c>
      <c r="V846" t="s">
        <v>1234</v>
      </c>
      <c r="W846" t="s">
        <v>56</v>
      </c>
      <c r="X846">
        <v>10</v>
      </c>
      <c r="Y846">
        <v>15</v>
      </c>
      <c r="Z846">
        <v>150</v>
      </c>
    </row>
    <row r="847" spans="1:26" hidden="1" x14ac:dyDescent="0.25">
      <c r="A847" t="s">
        <v>1203</v>
      </c>
      <c r="B847" t="s">
        <v>27</v>
      </c>
      <c r="D847" t="s">
        <v>519</v>
      </c>
      <c r="E847" t="s">
        <v>30</v>
      </c>
      <c r="F847">
        <v>153010</v>
      </c>
      <c r="G847" s="1">
        <v>340799</v>
      </c>
      <c r="H847" s="2">
        <v>45293</v>
      </c>
      <c r="I847" s="2">
        <v>45653</v>
      </c>
      <c r="J847">
        <v>360</v>
      </c>
      <c r="K847" t="s">
        <v>520</v>
      </c>
      <c r="L847" t="s">
        <v>1208</v>
      </c>
      <c r="M847" t="s">
        <v>33</v>
      </c>
      <c r="N847">
        <v>18</v>
      </c>
      <c r="O847" s="2">
        <v>45524</v>
      </c>
      <c r="P847" t="s">
        <v>34</v>
      </c>
      <c r="Q847">
        <v>6640</v>
      </c>
      <c r="R847" t="s">
        <v>450</v>
      </c>
      <c r="S847">
        <v>517</v>
      </c>
      <c r="T847" t="s">
        <v>1233</v>
      </c>
      <c r="U847">
        <v>408278</v>
      </c>
      <c r="V847" t="s">
        <v>1235</v>
      </c>
      <c r="W847" t="s">
        <v>56</v>
      </c>
      <c r="X847">
        <v>5</v>
      </c>
      <c r="Y847">
        <v>20</v>
      </c>
      <c r="Z847">
        <v>100</v>
      </c>
    </row>
    <row r="848" spans="1:26" hidden="1" x14ac:dyDescent="0.25">
      <c r="A848" t="s">
        <v>1203</v>
      </c>
      <c r="B848" t="s">
        <v>27</v>
      </c>
      <c r="D848" t="s">
        <v>519</v>
      </c>
      <c r="E848" t="s">
        <v>30</v>
      </c>
      <c r="F848">
        <v>153010</v>
      </c>
      <c r="G848" s="1">
        <v>340799</v>
      </c>
      <c r="H848" s="2">
        <v>45293</v>
      </c>
      <c r="I848" s="2">
        <v>45653</v>
      </c>
      <c r="J848">
        <v>360</v>
      </c>
      <c r="K848" t="s">
        <v>520</v>
      </c>
      <c r="L848" t="s">
        <v>1208</v>
      </c>
      <c r="M848" t="s">
        <v>33</v>
      </c>
      <c r="N848">
        <v>19</v>
      </c>
      <c r="O848" s="2">
        <v>45524</v>
      </c>
      <c r="P848" t="s">
        <v>34</v>
      </c>
      <c r="Q848">
        <v>6910</v>
      </c>
      <c r="R848" t="s">
        <v>43</v>
      </c>
      <c r="S848">
        <v>17181</v>
      </c>
      <c r="T848" t="s">
        <v>44</v>
      </c>
      <c r="U848">
        <v>452946</v>
      </c>
      <c r="V848" t="s">
        <v>310</v>
      </c>
      <c r="W848" t="s">
        <v>56</v>
      </c>
      <c r="X848">
        <v>160</v>
      </c>
      <c r="Y848">
        <v>10</v>
      </c>
      <c r="Z848" s="1">
        <v>1600</v>
      </c>
    </row>
    <row r="849" spans="1:26" hidden="1" x14ac:dyDescent="0.25">
      <c r="A849" t="s">
        <v>1203</v>
      </c>
      <c r="B849" t="s">
        <v>27</v>
      </c>
      <c r="D849" t="s">
        <v>519</v>
      </c>
      <c r="E849" t="s">
        <v>30</v>
      </c>
      <c r="F849">
        <v>153010</v>
      </c>
      <c r="G849" s="1">
        <v>340799</v>
      </c>
      <c r="H849" s="2">
        <v>45293</v>
      </c>
      <c r="I849" s="2">
        <v>45653</v>
      </c>
      <c r="J849">
        <v>360</v>
      </c>
      <c r="K849" t="s">
        <v>520</v>
      </c>
      <c r="L849" t="s">
        <v>1208</v>
      </c>
      <c r="M849" t="s">
        <v>33</v>
      </c>
      <c r="N849">
        <v>20</v>
      </c>
      <c r="O849" s="2">
        <v>45524</v>
      </c>
      <c r="P849" t="s">
        <v>34</v>
      </c>
      <c r="Q849">
        <v>6910</v>
      </c>
      <c r="R849" t="s">
        <v>43</v>
      </c>
      <c r="S849">
        <v>17181</v>
      </c>
      <c r="T849" t="s">
        <v>44</v>
      </c>
      <c r="U849">
        <v>442376</v>
      </c>
      <c r="V849" t="s">
        <v>1236</v>
      </c>
      <c r="W849" t="s">
        <v>56</v>
      </c>
      <c r="X849">
        <v>600</v>
      </c>
      <c r="Y849">
        <v>6</v>
      </c>
      <c r="Z849" s="1">
        <v>3600</v>
      </c>
    </row>
    <row r="850" spans="1:26" hidden="1" x14ac:dyDescent="0.25">
      <c r="A850" t="s">
        <v>1203</v>
      </c>
      <c r="B850" t="s">
        <v>27</v>
      </c>
      <c r="D850" t="s">
        <v>519</v>
      </c>
      <c r="E850" t="s">
        <v>30</v>
      </c>
      <c r="F850">
        <v>153010</v>
      </c>
      <c r="G850" s="1">
        <v>340799</v>
      </c>
      <c r="H850" s="2">
        <v>45293</v>
      </c>
      <c r="I850" s="2">
        <v>45653</v>
      </c>
      <c r="J850">
        <v>360</v>
      </c>
      <c r="K850" t="s">
        <v>520</v>
      </c>
      <c r="L850" t="s">
        <v>1208</v>
      </c>
      <c r="M850" t="s">
        <v>33</v>
      </c>
      <c r="N850">
        <v>21</v>
      </c>
      <c r="O850" s="2">
        <v>45524</v>
      </c>
      <c r="P850" t="s">
        <v>34</v>
      </c>
      <c r="Q850">
        <v>5350</v>
      </c>
      <c r="R850" t="s">
        <v>49</v>
      </c>
      <c r="S850">
        <v>585</v>
      </c>
      <c r="T850" t="s">
        <v>50</v>
      </c>
      <c r="U850">
        <v>360693</v>
      </c>
      <c r="V850" t="s">
        <v>528</v>
      </c>
      <c r="W850" t="s">
        <v>166</v>
      </c>
      <c r="X850">
        <v>400</v>
      </c>
      <c r="Y850">
        <v>1</v>
      </c>
      <c r="Z850">
        <v>400</v>
      </c>
    </row>
    <row r="851" spans="1:26" hidden="1" x14ac:dyDescent="0.25">
      <c r="A851" t="s">
        <v>1203</v>
      </c>
      <c r="B851" t="s">
        <v>27</v>
      </c>
      <c r="D851" t="s">
        <v>519</v>
      </c>
      <c r="E851" t="s">
        <v>30</v>
      </c>
      <c r="F851">
        <v>153010</v>
      </c>
      <c r="G851" s="1">
        <v>340799</v>
      </c>
      <c r="H851" s="2">
        <v>45293</v>
      </c>
      <c r="I851" s="2">
        <v>45653</v>
      </c>
      <c r="J851">
        <v>360</v>
      </c>
      <c r="K851" t="s">
        <v>520</v>
      </c>
      <c r="L851" t="s">
        <v>1208</v>
      </c>
      <c r="M851" t="s">
        <v>33</v>
      </c>
      <c r="N851">
        <v>22</v>
      </c>
      <c r="O851" s="2">
        <v>45524</v>
      </c>
      <c r="P851" t="s">
        <v>34</v>
      </c>
      <c r="Q851">
        <v>5350</v>
      </c>
      <c r="R851" t="s">
        <v>49</v>
      </c>
      <c r="S851">
        <v>585</v>
      </c>
      <c r="T851" t="s">
        <v>50</v>
      </c>
      <c r="U851">
        <v>360692</v>
      </c>
      <c r="V851" t="s">
        <v>1237</v>
      </c>
      <c r="W851" t="s">
        <v>166</v>
      </c>
      <c r="X851">
        <v>400</v>
      </c>
      <c r="Y851">
        <v>1</v>
      </c>
      <c r="Z851">
        <v>400</v>
      </c>
    </row>
    <row r="852" spans="1:26" hidden="1" x14ac:dyDescent="0.25">
      <c r="A852" t="s">
        <v>1203</v>
      </c>
      <c r="B852" t="s">
        <v>27</v>
      </c>
      <c r="D852" t="s">
        <v>519</v>
      </c>
      <c r="E852" t="s">
        <v>30</v>
      </c>
      <c r="F852">
        <v>153010</v>
      </c>
      <c r="G852" s="1">
        <v>340799</v>
      </c>
      <c r="H852" s="2">
        <v>45293</v>
      </c>
      <c r="I852" s="2">
        <v>45653</v>
      </c>
      <c r="J852">
        <v>360</v>
      </c>
      <c r="K852" t="s">
        <v>520</v>
      </c>
      <c r="L852" t="s">
        <v>1208</v>
      </c>
      <c r="M852" t="s">
        <v>33</v>
      </c>
      <c r="N852">
        <v>23</v>
      </c>
      <c r="O852" s="2">
        <v>45524</v>
      </c>
      <c r="P852" t="s">
        <v>34</v>
      </c>
      <c r="Q852">
        <v>5350</v>
      </c>
      <c r="R852" t="s">
        <v>49</v>
      </c>
      <c r="S852">
        <v>585</v>
      </c>
      <c r="T852" t="s">
        <v>50</v>
      </c>
      <c r="U852">
        <v>360691</v>
      </c>
      <c r="V852" t="s">
        <v>1238</v>
      </c>
      <c r="W852" t="s">
        <v>166</v>
      </c>
      <c r="X852">
        <v>400</v>
      </c>
      <c r="Y852">
        <v>1</v>
      </c>
      <c r="Z852">
        <v>400</v>
      </c>
    </row>
    <row r="853" spans="1:26" hidden="1" x14ac:dyDescent="0.25">
      <c r="A853" t="s">
        <v>1203</v>
      </c>
      <c r="B853" t="s">
        <v>27</v>
      </c>
      <c r="D853" t="s">
        <v>519</v>
      </c>
      <c r="E853" t="s">
        <v>30</v>
      </c>
      <c r="F853">
        <v>153010</v>
      </c>
      <c r="G853" s="1">
        <v>340799</v>
      </c>
      <c r="H853" s="2">
        <v>45293</v>
      </c>
      <c r="I853" s="2">
        <v>45653</v>
      </c>
      <c r="J853">
        <v>360</v>
      </c>
      <c r="K853" t="s">
        <v>520</v>
      </c>
      <c r="L853" t="s">
        <v>1208</v>
      </c>
      <c r="M853" t="s">
        <v>33</v>
      </c>
      <c r="N853">
        <v>24</v>
      </c>
      <c r="O853" s="2">
        <v>45524</v>
      </c>
      <c r="P853" t="s">
        <v>34</v>
      </c>
      <c r="Q853">
        <v>5350</v>
      </c>
      <c r="R853" t="s">
        <v>49</v>
      </c>
      <c r="S853">
        <v>585</v>
      </c>
      <c r="T853" t="s">
        <v>50</v>
      </c>
      <c r="U853">
        <v>345086</v>
      </c>
      <c r="V853" t="s">
        <v>530</v>
      </c>
      <c r="W853" t="s">
        <v>166</v>
      </c>
      <c r="X853">
        <v>500</v>
      </c>
      <c r="Y853">
        <v>1</v>
      </c>
      <c r="Z853">
        <v>500</v>
      </c>
    </row>
    <row r="854" spans="1:26" hidden="1" x14ac:dyDescent="0.25">
      <c r="A854" t="s">
        <v>1203</v>
      </c>
      <c r="B854" t="s">
        <v>27</v>
      </c>
      <c r="D854" t="s">
        <v>519</v>
      </c>
      <c r="E854" t="s">
        <v>30</v>
      </c>
      <c r="F854">
        <v>153010</v>
      </c>
      <c r="G854" s="1">
        <v>340799</v>
      </c>
      <c r="H854" s="2">
        <v>45293</v>
      </c>
      <c r="I854" s="2">
        <v>45653</v>
      </c>
      <c r="J854">
        <v>360</v>
      </c>
      <c r="K854" t="s">
        <v>520</v>
      </c>
      <c r="L854" t="s">
        <v>1208</v>
      </c>
      <c r="M854" t="s">
        <v>33</v>
      </c>
      <c r="N854">
        <v>25</v>
      </c>
      <c r="O854" s="2">
        <v>45524</v>
      </c>
      <c r="P854" t="s">
        <v>34</v>
      </c>
      <c r="Q854">
        <v>5350</v>
      </c>
      <c r="R854" t="s">
        <v>49</v>
      </c>
      <c r="S854">
        <v>585</v>
      </c>
      <c r="T854" t="s">
        <v>50</v>
      </c>
      <c r="U854">
        <v>330715</v>
      </c>
      <c r="V854" t="s">
        <v>1239</v>
      </c>
      <c r="W854" t="s">
        <v>166</v>
      </c>
      <c r="X854">
        <v>800</v>
      </c>
      <c r="Y854">
        <v>1</v>
      </c>
      <c r="Z854">
        <v>800</v>
      </c>
    </row>
    <row r="855" spans="1:26" hidden="1" x14ac:dyDescent="0.25">
      <c r="A855" t="s">
        <v>1203</v>
      </c>
      <c r="B855" t="s">
        <v>27</v>
      </c>
      <c r="D855" t="s">
        <v>519</v>
      </c>
      <c r="E855" t="s">
        <v>30</v>
      </c>
      <c r="F855">
        <v>153010</v>
      </c>
      <c r="G855" s="1">
        <v>340799</v>
      </c>
      <c r="H855" s="2">
        <v>45293</v>
      </c>
      <c r="I855" s="2">
        <v>45653</v>
      </c>
      <c r="J855">
        <v>360</v>
      </c>
      <c r="K855" t="s">
        <v>520</v>
      </c>
      <c r="L855" t="s">
        <v>1208</v>
      </c>
      <c r="M855" t="s">
        <v>33</v>
      </c>
      <c r="N855">
        <v>26</v>
      </c>
      <c r="O855" s="2">
        <v>45524</v>
      </c>
      <c r="P855" t="s">
        <v>34</v>
      </c>
      <c r="Q855">
        <v>6135</v>
      </c>
      <c r="R855" t="s">
        <v>163</v>
      </c>
      <c r="S855">
        <v>10708</v>
      </c>
      <c r="T855" t="s">
        <v>200</v>
      </c>
      <c r="U855">
        <v>419859</v>
      </c>
      <c r="V855" t="s">
        <v>1240</v>
      </c>
      <c r="W855" t="s">
        <v>56</v>
      </c>
      <c r="X855">
        <v>3.5</v>
      </c>
      <c r="Y855">
        <v>150</v>
      </c>
      <c r="Z855">
        <v>525</v>
      </c>
    </row>
    <row r="856" spans="1:26" hidden="1" x14ac:dyDescent="0.25">
      <c r="A856" t="s">
        <v>1203</v>
      </c>
      <c r="B856" t="s">
        <v>27</v>
      </c>
      <c r="D856" t="s">
        <v>519</v>
      </c>
      <c r="E856" t="s">
        <v>30</v>
      </c>
      <c r="F856">
        <v>153010</v>
      </c>
      <c r="G856" s="1">
        <v>340799</v>
      </c>
      <c r="H856" s="2">
        <v>45293</v>
      </c>
      <c r="I856" s="2">
        <v>45653</v>
      </c>
      <c r="J856">
        <v>360</v>
      </c>
      <c r="K856" t="s">
        <v>520</v>
      </c>
      <c r="L856" t="s">
        <v>1208</v>
      </c>
      <c r="M856" t="s">
        <v>33</v>
      </c>
      <c r="N856">
        <v>27</v>
      </c>
      <c r="O856" s="2">
        <v>45524</v>
      </c>
      <c r="P856" t="s">
        <v>34</v>
      </c>
      <c r="Q856">
        <v>6135</v>
      </c>
      <c r="R856" t="s">
        <v>163</v>
      </c>
      <c r="S856">
        <v>10708</v>
      </c>
      <c r="T856" t="s">
        <v>200</v>
      </c>
      <c r="U856">
        <v>419860</v>
      </c>
      <c r="V856" t="s">
        <v>202</v>
      </c>
      <c r="W856" t="s">
        <v>56</v>
      </c>
      <c r="X856">
        <v>3.5</v>
      </c>
      <c r="Y856">
        <v>170</v>
      </c>
      <c r="Z856">
        <v>595</v>
      </c>
    </row>
    <row r="857" spans="1:26" hidden="1" x14ac:dyDescent="0.25">
      <c r="A857" t="s">
        <v>1203</v>
      </c>
      <c r="B857" t="s">
        <v>27</v>
      </c>
      <c r="D857" t="s">
        <v>519</v>
      </c>
      <c r="E857" t="s">
        <v>30</v>
      </c>
      <c r="F857">
        <v>153010</v>
      </c>
      <c r="G857" s="1">
        <v>340799</v>
      </c>
      <c r="H857" s="2">
        <v>45293</v>
      </c>
      <c r="I857" s="2">
        <v>45653</v>
      </c>
      <c r="J857">
        <v>360</v>
      </c>
      <c r="K857" t="s">
        <v>520</v>
      </c>
      <c r="L857" t="s">
        <v>1208</v>
      </c>
      <c r="M857" t="s">
        <v>33</v>
      </c>
      <c r="N857">
        <v>28</v>
      </c>
      <c r="O857" s="2">
        <v>45524</v>
      </c>
      <c r="P857" t="s">
        <v>34</v>
      </c>
      <c r="Q857">
        <v>6135</v>
      </c>
      <c r="R857" t="s">
        <v>163</v>
      </c>
      <c r="S857">
        <v>3479</v>
      </c>
      <c r="T857" t="s">
        <v>164</v>
      </c>
      <c r="U857">
        <v>411291</v>
      </c>
      <c r="V857" t="s">
        <v>1241</v>
      </c>
      <c r="W857" t="s">
        <v>56</v>
      </c>
      <c r="X857">
        <v>2</v>
      </c>
      <c r="Y857">
        <v>42</v>
      </c>
      <c r="Z857">
        <v>84</v>
      </c>
    </row>
    <row r="858" spans="1:26" hidden="1" x14ac:dyDescent="0.25">
      <c r="A858" t="s">
        <v>1203</v>
      </c>
      <c r="B858" t="s">
        <v>27</v>
      </c>
      <c r="D858" t="s">
        <v>519</v>
      </c>
      <c r="E858" t="s">
        <v>30</v>
      </c>
      <c r="F858">
        <v>153010</v>
      </c>
      <c r="G858" s="1">
        <v>340799</v>
      </c>
      <c r="H858" s="2">
        <v>45293</v>
      </c>
      <c r="I858" s="2">
        <v>45653</v>
      </c>
      <c r="J858">
        <v>360</v>
      </c>
      <c r="K858" t="s">
        <v>520</v>
      </c>
      <c r="L858" t="s">
        <v>1208</v>
      </c>
      <c r="M858" t="s">
        <v>33</v>
      </c>
      <c r="N858">
        <v>29</v>
      </c>
      <c r="O858" s="2">
        <v>45524</v>
      </c>
      <c r="P858" t="s">
        <v>34</v>
      </c>
      <c r="Q858">
        <v>6130</v>
      </c>
      <c r="R858" t="s">
        <v>180</v>
      </c>
      <c r="S858">
        <v>7709</v>
      </c>
      <c r="T858" t="s">
        <v>820</v>
      </c>
      <c r="U858">
        <v>449175</v>
      </c>
      <c r="V858" t="s">
        <v>1242</v>
      </c>
      <c r="W858" t="s">
        <v>56</v>
      </c>
      <c r="X858">
        <v>700</v>
      </c>
      <c r="Y858">
        <v>4</v>
      </c>
      <c r="Z858" s="1">
        <v>2800</v>
      </c>
    </row>
    <row r="859" spans="1:26" hidden="1" x14ac:dyDescent="0.25">
      <c r="A859" t="s">
        <v>1203</v>
      </c>
      <c r="B859" t="s">
        <v>27</v>
      </c>
      <c r="D859" t="s">
        <v>519</v>
      </c>
      <c r="E859" t="s">
        <v>30</v>
      </c>
      <c r="F859">
        <v>153010</v>
      </c>
      <c r="G859" s="1">
        <v>340799</v>
      </c>
      <c r="H859" s="2">
        <v>45293</v>
      </c>
      <c r="I859" s="2">
        <v>45653</v>
      </c>
      <c r="J859">
        <v>360</v>
      </c>
      <c r="K859" t="s">
        <v>520</v>
      </c>
      <c r="L859" t="s">
        <v>1208</v>
      </c>
      <c r="M859" t="s">
        <v>33</v>
      </c>
      <c r="N859">
        <v>30</v>
      </c>
      <c r="O859" s="2">
        <v>45524</v>
      </c>
      <c r="P859" t="s">
        <v>34</v>
      </c>
      <c r="Q859">
        <v>6105</v>
      </c>
      <c r="R859" t="s">
        <v>1243</v>
      </c>
      <c r="S859">
        <v>9975</v>
      </c>
      <c r="T859" t="s">
        <v>1244</v>
      </c>
      <c r="U859">
        <v>442541</v>
      </c>
      <c r="V859" t="s">
        <v>1245</v>
      </c>
      <c r="W859" t="s">
        <v>56</v>
      </c>
      <c r="X859">
        <v>15</v>
      </c>
      <c r="Y859">
        <v>10</v>
      </c>
      <c r="Z859">
        <v>150</v>
      </c>
    </row>
    <row r="860" spans="1:26" hidden="1" x14ac:dyDescent="0.25">
      <c r="A860" t="s">
        <v>1203</v>
      </c>
      <c r="B860" t="s">
        <v>27</v>
      </c>
      <c r="D860" t="s">
        <v>519</v>
      </c>
      <c r="E860" t="s">
        <v>30</v>
      </c>
      <c r="F860">
        <v>153010</v>
      </c>
      <c r="G860" s="1">
        <v>340799</v>
      </c>
      <c r="H860" s="2">
        <v>45293</v>
      </c>
      <c r="I860" s="2">
        <v>45653</v>
      </c>
      <c r="J860">
        <v>360</v>
      </c>
      <c r="K860" t="s">
        <v>520</v>
      </c>
      <c r="L860" t="s">
        <v>1208</v>
      </c>
      <c r="M860" t="s">
        <v>33</v>
      </c>
      <c r="N860">
        <v>31</v>
      </c>
      <c r="O860" s="2">
        <v>45524</v>
      </c>
      <c r="P860" t="s">
        <v>34</v>
      </c>
      <c r="Q860">
        <v>5999</v>
      </c>
      <c r="R860" t="s">
        <v>399</v>
      </c>
      <c r="S860">
        <v>12010</v>
      </c>
      <c r="T860" t="s">
        <v>1246</v>
      </c>
      <c r="U860">
        <v>440272</v>
      </c>
      <c r="V860" t="s">
        <v>1247</v>
      </c>
      <c r="W860" t="s">
        <v>56</v>
      </c>
      <c r="X860">
        <v>7.5</v>
      </c>
      <c r="Y860">
        <v>10</v>
      </c>
      <c r="Z860">
        <v>75</v>
      </c>
    </row>
    <row r="861" spans="1:26" hidden="1" x14ac:dyDescent="0.25">
      <c r="A861" t="s">
        <v>1203</v>
      </c>
      <c r="B861" t="s">
        <v>27</v>
      </c>
      <c r="D861" t="s">
        <v>519</v>
      </c>
      <c r="E861" t="s">
        <v>30</v>
      </c>
      <c r="F861">
        <v>153010</v>
      </c>
      <c r="G861" s="1">
        <v>340799</v>
      </c>
      <c r="H861" s="2">
        <v>45293</v>
      </c>
      <c r="I861" s="2">
        <v>45653</v>
      </c>
      <c r="J861">
        <v>360</v>
      </c>
      <c r="K861" t="s">
        <v>520</v>
      </c>
      <c r="L861" t="s">
        <v>1208</v>
      </c>
      <c r="M861" t="s">
        <v>33</v>
      </c>
      <c r="N861">
        <v>32</v>
      </c>
      <c r="O861" s="2">
        <v>45524</v>
      </c>
      <c r="P861" t="s">
        <v>34</v>
      </c>
      <c r="Q861">
        <v>6640</v>
      </c>
      <c r="R861" t="s">
        <v>450</v>
      </c>
      <c r="S861">
        <v>5363</v>
      </c>
      <c r="T861" t="s">
        <v>1248</v>
      </c>
      <c r="U861">
        <v>606090</v>
      </c>
      <c r="V861" t="s">
        <v>1249</v>
      </c>
      <c r="W861" t="s">
        <v>56</v>
      </c>
      <c r="X861">
        <v>80</v>
      </c>
      <c r="Y861">
        <v>12</v>
      </c>
      <c r="Z861">
        <v>960</v>
      </c>
    </row>
    <row r="862" spans="1:26" hidden="1" x14ac:dyDescent="0.25">
      <c r="A862" t="s">
        <v>1203</v>
      </c>
      <c r="B862" t="s">
        <v>27</v>
      </c>
      <c r="D862" t="s">
        <v>519</v>
      </c>
      <c r="E862" t="s">
        <v>30</v>
      </c>
      <c r="F862">
        <v>153010</v>
      </c>
      <c r="G862" s="1">
        <v>340799</v>
      </c>
      <c r="H862" s="2">
        <v>45293</v>
      </c>
      <c r="I862" s="2">
        <v>45653</v>
      </c>
      <c r="J862">
        <v>360</v>
      </c>
      <c r="K862" t="s">
        <v>520</v>
      </c>
      <c r="L862" t="s">
        <v>1204</v>
      </c>
      <c r="M862" t="s">
        <v>33</v>
      </c>
      <c r="N862">
        <v>4</v>
      </c>
      <c r="O862" s="2">
        <v>45524</v>
      </c>
      <c r="P862" t="s">
        <v>34</v>
      </c>
      <c r="Q862">
        <v>7060</v>
      </c>
      <c r="R862" t="s">
        <v>160</v>
      </c>
      <c r="S862">
        <v>17762</v>
      </c>
      <c r="T862" t="s">
        <v>536</v>
      </c>
      <c r="U862">
        <v>445539</v>
      </c>
      <c r="V862" t="s">
        <v>537</v>
      </c>
      <c r="W862" t="s">
        <v>56</v>
      </c>
      <c r="X862">
        <v>120</v>
      </c>
      <c r="Y862">
        <v>30</v>
      </c>
      <c r="Z862" s="1">
        <v>3600</v>
      </c>
    </row>
    <row r="863" spans="1:26" hidden="1" x14ac:dyDescent="0.25">
      <c r="A863" t="s">
        <v>1203</v>
      </c>
      <c r="B863" t="s">
        <v>27</v>
      </c>
      <c r="D863" t="s">
        <v>519</v>
      </c>
      <c r="E863" t="s">
        <v>30</v>
      </c>
      <c r="F863">
        <v>153010</v>
      </c>
      <c r="G863" s="1">
        <v>340799</v>
      </c>
      <c r="H863" s="2">
        <v>45293</v>
      </c>
      <c r="I863" s="2">
        <v>45653</v>
      </c>
      <c r="J863">
        <v>360</v>
      </c>
      <c r="K863" t="s">
        <v>520</v>
      </c>
      <c r="L863" t="s">
        <v>1208</v>
      </c>
      <c r="M863" t="s">
        <v>33</v>
      </c>
      <c r="N863">
        <v>33</v>
      </c>
      <c r="O863" s="2">
        <v>45524</v>
      </c>
      <c r="P863" t="s">
        <v>34</v>
      </c>
      <c r="Q863">
        <v>5963</v>
      </c>
      <c r="R863" t="s">
        <v>53</v>
      </c>
      <c r="S863">
        <v>18663</v>
      </c>
      <c r="T863" t="s">
        <v>54</v>
      </c>
      <c r="U863">
        <v>460833</v>
      </c>
      <c r="V863" t="s">
        <v>1250</v>
      </c>
      <c r="W863" t="s">
        <v>56</v>
      </c>
      <c r="X863">
        <v>50</v>
      </c>
      <c r="Y863">
        <v>15</v>
      </c>
      <c r="Z863">
        <v>750</v>
      </c>
    </row>
    <row r="864" spans="1:26" hidden="1" x14ac:dyDescent="0.25">
      <c r="A864" t="s">
        <v>1203</v>
      </c>
      <c r="B864" t="s">
        <v>27</v>
      </c>
      <c r="D864" t="s">
        <v>519</v>
      </c>
      <c r="E864" t="s">
        <v>30</v>
      </c>
      <c r="F864">
        <v>153010</v>
      </c>
      <c r="G864" s="1">
        <v>340799</v>
      </c>
      <c r="H864" s="2">
        <v>45293</v>
      </c>
      <c r="I864" s="2">
        <v>45653</v>
      </c>
      <c r="J864">
        <v>360</v>
      </c>
      <c r="K864" t="s">
        <v>520</v>
      </c>
      <c r="L864" t="s">
        <v>1208</v>
      </c>
      <c r="M864" t="s">
        <v>33</v>
      </c>
      <c r="N864">
        <v>34</v>
      </c>
      <c r="O864" s="2">
        <v>45524</v>
      </c>
      <c r="P864" t="s">
        <v>34</v>
      </c>
      <c r="Q864">
        <v>6145</v>
      </c>
      <c r="R864" t="s">
        <v>421</v>
      </c>
      <c r="S864">
        <v>4007</v>
      </c>
      <c r="T864" t="s">
        <v>1251</v>
      </c>
      <c r="U864">
        <v>481372</v>
      </c>
      <c r="V864" t="s">
        <v>1252</v>
      </c>
      <c r="W864" t="s">
        <v>231</v>
      </c>
      <c r="X864" s="1">
        <v>1000</v>
      </c>
      <c r="Y864">
        <v>2</v>
      </c>
      <c r="Z864" s="1">
        <v>2000</v>
      </c>
    </row>
    <row r="865" spans="1:26" hidden="1" x14ac:dyDescent="0.25">
      <c r="A865" t="s">
        <v>1203</v>
      </c>
      <c r="B865" t="s">
        <v>27</v>
      </c>
      <c r="D865" t="s">
        <v>519</v>
      </c>
      <c r="E865" t="s">
        <v>30</v>
      </c>
      <c r="F865">
        <v>153010</v>
      </c>
      <c r="G865" s="1">
        <v>340799</v>
      </c>
      <c r="H865" s="2">
        <v>45293</v>
      </c>
      <c r="I865" s="2">
        <v>45653</v>
      </c>
      <c r="J865">
        <v>360</v>
      </c>
      <c r="K865" t="s">
        <v>520</v>
      </c>
      <c r="L865" t="s">
        <v>1208</v>
      </c>
      <c r="M865" t="s">
        <v>33</v>
      </c>
      <c r="N865">
        <v>35</v>
      </c>
      <c r="O865" s="2">
        <v>45524</v>
      </c>
      <c r="P865" t="s">
        <v>34</v>
      </c>
      <c r="Q865">
        <v>6625</v>
      </c>
      <c r="R865" t="s">
        <v>430</v>
      </c>
      <c r="S865">
        <v>10012</v>
      </c>
      <c r="T865" t="s">
        <v>1253</v>
      </c>
      <c r="U865">
        <v>603537</v>
      </c>
      <c r="V865" t="s">
        <v>1254</v>
      </c>
      <c r="W865" t="s">
        <v>56</v>
      </c>
      <c r="X865">
        <v>240</v>
      </c>
      <c r="Y865">
        <v>4</v>
      </c>
      <c r="Z865">
        <v>960</v>
      </c>
    </row>
    <row r="866" spans="1:26" hidden="1" x14ac:dyDescent="0.25">
      <c r="A866" t="s">
        <v>1203</v>
      </c>
      <c r="B866" t="s">
        <v>27</v>
      </c>
      <c r="D866" t="s">
        <v>519</v>
      </c>
      <c r="E866" t="s">
        <v>30</v>
      </c>
      <c r="F866">
        <v>153010</v>
      </c>
      <c r="G866" s="1">
        <v>340799</v>
      </c>
      <c r="H866" s="2">
        <v>45293</v>
      </c>
      <c r="I866" s="2">
        <v>45653</v>
      </c>
      <c r="J866">
        <v>360</v>
      </c>
      <c r="K866" t="s">
        <v>520</v>
      </c>
      <c r="L866" t="s">
        <v>1208</v>
      </c>
      <c r="M866" t="s">
        <v>33</v>
      </c>
      <c r="N866">
        <v>36</v>
      </c>
      <c r="O866" s="2">
        <v>45524</v>
      </c>
      <c r="P866" t="s">
        <v>34</v>
      </c>
      <c r="Q866">
        <v>5963</v>
      </c>
      <c r="R866" t="s">
        <v>53</v>
      </c>
      <c r="S866">
        <v>18663</v>
      </c>
      <c r="T866" t="s">
        <v>54</v>
      </c>
      <c r="U866">
        <v>474885</v>
      </c>
      <c r="V866" t="s">
        <v>1255</v>
      </c>
      <c r="W866" t="s">
        <v>56</v>
      </c>
      <c r="X866">
        <v>50</v>
      </c>
      <c r="Y866">
        <v>10</v>
      </c>
      <c r="Z866">
        <v>500</v>
      </c>
    </row>
    <row r="867" spans="1:26" hidden="1" x14ac:dyDescent="0.25">
      <c r="A867" t="s">
        <v>1256</v>
      </c>
      <c r="B867" t="s">
        <v>27</v>
      </c>
      <c r="D867" t="s">
        <v>901</v>
      </c>
      <c r="E867" t="s">
        <v>30</v>
      </c>
      <c r="F867">
        <v>153010</v>
      </c>
      <c r="G867" s="1">
        <v>238825.4</v>
      </c>
      <c r="H867" s="2">
        <v>45293</v>
      </c>
      <c r="I867" s="2">
        <v>45653</v>
      </c>
      <c r="J867">
        <v>360</v>
      </c>
      <c r="K867" t="s">
        <v>334</v>
      </c>
      <c r="L867" t="s">
        <v>1257</v>
      </c>
      <c r="M867" t="s">
        <v>73</v>
      </c>
      <c r="N867">
        <v>1</v>
      </c>
      <c r="O867" s="2">
        <v>45352</v>
      </c>
      <c r="P867" t="s">
        <v>34</v>
      </c>
      <c r="Q867">
        <v>7090</v>
      </c>
      <c r="R867" t="s">
        <v>383</v>
      </c>
      <c r="S867">
        <v>18358</v>
      </c>
      <c r="T867" t="s">
        <v>738</v>
      </c>
      <c r="U867">
        <v>426542</v>
      </c>
      <c r="V867" t="s">
        <v>1076</v>
      </c>
      <c r="W867" t="s">
        <v>56</v>
      </c>
      <c r="X867">
        <v>300</v>
      </c>
      <c r="Y867">
        <v>15</v>
      </c>
      <c r="Z867" s="1">
        <v>4500</v>
      </c>
    </row>
    <row r="868" spans="1:26" hidden="1" x14ac:dyDescent="0.25">
      <c r="A868" t="s">
        <v>1256</v>
      </c>
      <c r="B868" t="s">
        <v>27</v>
      </c>
      <c r="D868" t="s">
        <v>901</v>
      </c>
      <c r="E868" t="s">
        <v>30</v>
      </c>
      <c r="F868">
        <v>153010</v>
      </c>
      <c r="G868" s="1">
        <v>238825.4</v>
      </c>
      <c r="H868" s="2">
        <v>45293</v>
      </c>
      <c r="I868" s="2">
        <v>45653</v>
      </c>
      <c r="J868">
        <v>360</v>
      </c>
      <c r="K868" t="s">
        <v>334</v>
      </c>
      <c r="L868" t="s">
        <v>1257</v>
      </c>
      <c r="M868" t="s">
        <v>73</v>
      </c>
      <c r="N868">
        <v>2</v>
      </c>
      <c r="O868" s="2">
        <v>45352</v>
      </c>
      <c r="P868" t="s">
        <v>34</v>
      </c>
      <c r="Q868">
        <v>7090</v>
      </c>
      <c r="R868" t="s">
        <v>383</v>
      </c>
      <c r="S868">
        <v>13828</v>
      </c>
      <c r="T868" t="s">
        <v>1258</v>
      </c>
      <c r="U868">
        <v>473499</v>
      </c>
      <c r="V868" t="s">
        <v>1259</v>
      </c>
      <c r="W868" t="s">
        <v>56</v>
      </c>
      <c r="X868">
        <v>500</v>
      </c>
      <c r="Y868">
        <v>4</v>
      </c>
      <c r="Z868" s="1">
        <v>2000</v>
      </c>
    </row>
    <row r="869" spans="1:26" hidden="1" x14ac:dyDescent="0.25">
      <c r="A869" t="s">
        <v>1256</v>
      </c>
      <c r="B869" t="s">
        <v>27</v>
      </c>
      <c r="D869" t="s">
        <v>901</v>
      </c>
      <c r="E869" t="s">
        <v>30</v>
      </c>
      <c r="F869">
        <v>153010</v>
      </c>
      <c r="G869" s="1">
        <v>238825.4</v>
      </c>
      <c r="H869" s="2">
        <v>45293</v>
      </c>
      <c r="I869" s="2">
        <v>45653</v>
      </c>
      <c r="J869">
        <v>360</v>
      </c>
      <c r="K869" t="s">
        <v>334</v>
      </c>
      <c r="L869" t="s">
        <v>1257</v>
      </c>
      <c r="M869" t="s">
        <v>73</v>
      </c>
      <c r="N869">
        <v>3</v>
      </c>
      <c r="O869" s="2">
        <v>45352</v>
      </c>
      <c r="P869" t="s">
        <v>34</v>
      </c>
      <c r="Q869">
        <v>7090</v>
      </c>
      <c r="R869" t="s">
        <v>383</v>
      </c>
      <c r="S869">
        <v>18222</v>
      </c>
      <c r="T869" t="s">
        <v>1260</v>
      </c>
      <c r="U869">
        <v>463031</v>
      </c>
      <c r="V869" t="s">
        <v>1261</v>
      </c>
      <c r="W869" t="s">
        <v>56</v>
      </c>
      <c r="X869">
        <v>95</v>
      </c>
      <c r="Y869">
        <v>2</v>
      </c>
      <c r="Z869">
        <v>190</v>
      </c>
    </row>
    <row r="870" spans="1:26" hidden="1" x14ac:dyDescent="0.25">
      <c r="A870" t="s">
        <v>1256</v>
      </c>
      <c r="B870" t="s">
        <v>27</v>
      </c>
      <c r="D870" t="s">
        <v>901</v>
      </c>
      <c r="E870" t="s">
        <v>30</v>
      </c>
      <c r="F870">
        <v>153010</v>
      </c>
      <c r="G870" s="1">
        <v>238825.4</v>
      </c>
      <c r="H870" s="2">
        <v>45293</v>
      </c>
      <c r="I870" s="2">
        <v>45653</v>
      </c>
      <c r="J870">
        <v>360</v>
      </c>
      <c r="K870" t="s">
        <v>334</v>
      </c>
      <c r="L870" t="s">
        <v>1257</v>
      </c>
      <c r="M870" t="s">
        <v>73</v>
      </c>
      <c r="N870">
        <v>4</v>
      </c>
      <c r="O870" s="2">
        <v>45352</v>
      </c>
      <c r="P870" t="s">
        <v>34</v>
      </c>
      <c r="Q870">
        <v>7070</v>
      </c>
      <c r="R870" t="s">
        <v>35</v>
      </c>
      <c r="S870">
        <v>14927</v>
      </c>
      <c r="T870" t="s">
        <v>543</v>
      </c>
      <c r="U870">
        <v>429562</v>
      </c>
      <c r="V870" t="s">
        <v>1262</v>
      </c>
      <c r="W870" t="s">
        <v>56</v>
      </c>
      <c r="X870">
        <v>370</v>
      </c>
      <c r="Y870">
        <v>1</v>
      </c>
      <c r="Z870">
        <v>370</v>
      </c>
    </row>
    <row r="871" spans="1:26" hidden="1" x14ac:dyDescent="0.25">
      <c r="A871" t="s">
        <v>1256</v>
      </c>
      <c r="B871" t="s">
        <v>27</v>
      </c>
      <c r="D871" t="s">
        <v>901</v>
      </c>
      <c r="E871" t="s">
        <v>30</v>
      </c>
      <c r="F871">
        <v>153010</v>
      </c>
      <c r="G871" s="1">
        <v>238825.4</v>
      </c>
      <c r="H871" s="2">
        <v>45293</v>
      </c>
      <c r="I871" s="2">
        <v>45653</v>
      </c>
      <c r="J871">
        <v>360</v>
      </c>
      <c r="K871" t="s">
        <v>334</v>
      </c>
      <c r="L871" t="s">
        <v>1257</v>
      </c>
      <c r="M871" t="s">
        <v>73</v>
      </c>
      <c r="N871">
        <v>5</v>
      </c>
      <c r="O871" s="2">
        <v>45352</v>
      </c>
      <c r="P871" t="s">
        <v>34</v>
      </c>
      <c r="Q871">
        <v>7090</v>
      </c>
      <c r="R871" t="s">
        <v>383</v>
      </c>
      <c r="S871">
        <v>18358</v>
      </c>
      <c r="T871" t="s">
        <v>738</v>
      </c>
      <c r="U871">
        <v>428512</v>
      </c>
      <c r="V871" t="s">
        <v>1263</v>
      </c>
      <c r="W871" t="s">
        <v>56</v>
      </c>
      <c r="X871">
        <v>430</v>
      </c>
      <c r="Y871">
        <v>2</v>
      </c>
      <c r="Z871">
        <v>860</v>
      </c>
    </row>
    <row r="872" spans="1:26" hidden="1" x14ac:dyDescent="0.25">
      <c r="A872" t="s">
        <v>1256</v>
      </c>
      <c r="B872" t="s">
        <v>27</v>
      </c>
      <c r="D872" t="s">
        <v>901</v>
      </c>
      <c r="E872" t="s">
        <v>30</v>
      </c>
      <c r="F872">
        <v>153010</v>
      </c>
      <c r="G872" s="1">
        <v>238825.4</v>
      </c>
      <c r="H872" s="2">
        <v>45293</v>
      </c>
      <c r="I872" s="2">
        <v>45653</v>
      </c>
      <c r="J872">
        <v>360</v>
      </c>
      <c r="K872" t="s">
        <v>334</v>
      </c>
      <c r="L872" t="s">
        <v>1257</v>
      </c>
      <c r="M872" t="s">
        <v>73</v>
      </c>
      <c r="N872">
        <v>6</v>
      </c>
      <c r="O872" s="2">
        <v>45352</v>
      </c>
      <c r="P872" t="s">
        <v>34</v>
      </c>
      <c r="Q872">
        <v>7090</v>
      </c>
      <c r="R872" t="s">
        <v>383</v>
      </c>
      <c r="S872">
        <v>13853</v>
      </c>
      <c r="T872" t="s">
        <v>740</v>
      </c>
      <c r="U872">
        <v>388617</v>
      </c>
      <c r="V872" t="s">
        <v>1264</v>
      </c>
      <c r="W872" t="s">
        <v>56</v>
      </c>
      <c r="X872">
        <v>600</v>
      </c>
      <c r="Y872">
        <v>4</v>
      </c>
      <c r="Z872" s="1">
        <v>2400</v>
      </c>
    </row>
    <row r="873" spans="1:26" hidden="1" x14ac:dyDescent="0.25">
      <c r="A873" t="s">
        <v>1256</v>
      </c>
      <c r="B873" t="s">
        <v>27</v>
      </c>
      <c r="D873" t="s">
        <v>901</v>
      </c>
      <c r="E873" t="s">
        <v>30</v>
      </c>
      <c r="F873">
        <v>153010</v>
      </c>
      <c r="G873" s="1">
        <v>238825.4</v>
      </c>
      <c r="H873" s="2">
        <v>45293</v>
      </c>
      <c r="I873" s="2">
        <v>45653</v>
      </c>
      <c r="J873">
        <v>360</v>
      </c>
      <c r="K873" t="s">
        <v>334</v>
      </c>
      <c r="L873" t="s">
        <v>1257</v>
      </c>
      <c r="M873" t="s">
        <v>73</v>
      </c>
      <c r="N873">
        <v>7</v>
      </c>
      <c r="O873" s="2">
        <v>45352</v>
      </c>
      <c r="P873" t="s">
        <v>34</v>
      </c>
      <c r="Q873">
        <v>7090</v>
      </c>
      <c r="R873" t="s">
        <v>383</v>
      </c>
      <c r="S873">
        <v>13853</v>
      </c>
      <c r="T873" t="s">
        <v>740</v>
      </c>
      <c r="U873">
        <v>332649</v>
      </c>
      <c r="V873" t="s">
        <v>1265</v>
      </c>
      <c r="W873" t="s">
        <v>56</v>
      </c>
      <c r="X873">
        <v>83</v>
      </c>
      <c r="Y873">
        <v>2</v>
      </c>
      <c r="Z873">
        <v>166</v>
      </c>
    </row>
    <row r="874" spans="1:26" hidden="1" x14ac:dyDescent="0.25">
      <c r="A874" t="s">
        <v>1256</v>
      </c>
      <c r="B874" t="s">
        <v>27</v>
      </c>
      <c r="D874" t="s">
        <v>901</v>
      </c>
      <c r="E874" t="s">
        <v>30</v>
      </c>
      <c r="F874">
        <v>153010</v>
      </c>
      <c r="G874" s="1">
        <v>238825.4</v>
      </c>
      <c r="H874" s="2">
        <v>45293</v>
      </c>
      <c r="I874" s="2">
        <v>45653</v>
      </c>
      <c r="J874">
        <v>360</v>
      </c>
      <c r="K874" t="s">
        <v>334</v>
      </c>
      <c r="L874" t="s">
        <v>1257</v>
      </c>
      <c r="M874" t="s">
        <v>73</v>
      </c>
      <c r="N874">
        <v>8</v>
      </c>
      <c r="O874" s="2">
        <v>45352</v>
      </c>
      <c r="P874" t="s">
        <v>34</v>
      </c>
      <c r="Q874">
        <v>7090</v>
      </c>
      <c r="R874" t="s">
        <v>383</v>
      </c>
      <c r="S874">
        <v>13853</v>
      </c>
      <c r="T874" t="s">
        <v>740</v>
      </c>
      <c r="U874">
        <v>359715</v>
      </c>
      <c r="V874" t="s">
        <v>1266</v>
      </c>
      <c r="W874" t="s">
        <v>56</v>
      </c>
      <c r="X874">
        <v>100</v>
      </c>
      <c r="Y874">
        <v>1</v>
      </c>
      <c r="Z874">
        <v>100</v>
      </c>
    </row>
    <row r="875" spans="1:26" hidden="1" x14ac:dyDescent="0.25">
      <c r="A875" t="s">
        <v>1256</v>
      </c>
      <c r="B875" t="s">
        <v>27</v>
      </c>
      <c r="D875" t="s">
        <v>901</v>
      </c>
      <c r="E875" t="s">
        <v>30</v>
      </c>
      <c r="F875">
        <v>153010</v>
      </c>
      <c r="G875" s="1">
        <v>238825.4</v>
      </c>
      <c r="H875" s="2">
        <v>45293</v>
      </c>
      <c r="I875" s="2">
        <v>45653</v>
      </c>
      <c r="J875">
        <v>360</v>
      </c>
      <c r="K875" t="s">
        <v>334</v>
      </c>
      <c r="L875" t="s">
        <v>1257</v>
      </c>
      <c r="M875" t="s">
        <v>73</v>
      </c>
      <c r="N875">
        <v>9</v>
      </c>
      <c r="O875" s="2">
        <v>45352</v>
      </c>
      <c r="P875" t="s">
        <v>34</v>
      </c>
      <c r="Q875">
        <v>3610</v>
      </c>
      <c r="R875" t="s">
        <v>1267</v>
      </c>
      <c r="S875">
        <v>10521</v>
      </c>
      <c r="T875" t="s">
        <v>1268</v>
      </c>
      <c r="U875">
        <v>436930</v>
      </c>
      <c r="V875" t="s">
        <v>1269</v>
      </c>
      <c r="W875" t="s">
        <v>56</v>
      </c>
      <c r="X875">
        <v>220</v>
      </c>
      <c r="Y875">
        <v>1</v>
      </c>
      <c r="Z875">
        <v>220</v>
      </c>
    </row>
    <row r="876" spans="1:26" hidden="1" x14ac:dyDescent="0.25">
      <c r="A876" t="s">
        <v>1256</v>
      </c>
      <c r="B876" t="s">
        <v>27</v>
      </c>
      <c r="D876" t="s">
        <v>901</v>
      </c>
      <c r="E876" t="s">
        <v>30</v>
      </c>
      <c r="F876">
        <v>153010</v>
      </c>
      <c r="G876" s="1">
        <v>238825.4</v>
      </c>
      <c r="H876" s="2">
        <v>45293</v>
      </c>
      <c r="I876" s="2">
        <v>45653</v>
      </c>
      <c r="J876">
        <v>360</v>
      </c>
      <c r="K876" t="s">
        <v>334</v>
      </c>
      <c r="L876" t="s">
        <v>1257</v>
      </c>
      <c r="M876" t="s">
        <v>73</v>
      </c>
      <c r="N876">
        <v>10</v>
      </c>
      <c r="O876" s="2">
        <v>45352</v>
      </c>
      <c r="P876" t="s">
        <v>34</v>
      </c>
      <c r="Q876">
        <v>7090</v>
      </c>
      <c r="R876" t="s">
        <v>383</v>
      </c>
      <c r="S876">
        <v>13853</v>
      </c>
      <c r="T876" t="s">
        <v>740</v>
      </c>
      <c r="U876">
        <v>396446</v>
      </c>
      <c r="V876" t="s">
        <v>1270</v>
      </c>
      <c r="W876" t="s">
        <v>56</v>
      </c>
      <c r="X876">
        <v>350</v>
      </c>
      <c r="Y876">
        <v>4</v>
      </c>
      <c r="Z876" s="1">
        <v>1400</v>
      </c>
    </row>
    <row r="877" spans="1:26" hidden="1" x14ac:dyDescent="0.25">
      <c r="A877" t="s">
        <v>1256</v>
      </c>
      <c r="B877" t="s">
        <v>27</v>
      </c>
      <c r="D877" t="s">
        <v>901</v>
      </c>
      <c r="E877" t="s">
        <v>30</v>
      </c>
      <c r="F877">
        <v>153010</v>
      </c>
      <c r="G877" s="1">
        <v>238825.4</v>
      </c>
      <c r="H877" s="2">
        <v>45293</v>
      </c>
      <c r="I877" s="2">
        <v>45653</v>
      </c>
      <c r="J877">
        <v>360</v>
      </c>
      <c r="K877" t="s">
        <v>334</v>
      </c>
      <c r="L877" t="s">
        <v>1257</v>
      </c>
      <c r="M877" t="s">
        <v>73</v>
      </c>
      <c r="N877">
        <v>11</v>
      </c>
      <c r="O877" s="2">
        <v>45352</v>
      </c>
      <c r="P877" t="s">
        <v>34</v>
      </c>
      <c r="Q877">
        <v>7090</v>
      </c>
      <c r="R877" t="s">
        <v>383</v>
      </c>
      <c r="S877">
        <v>13853</v>
      </c>
      <c r="T877" t="s">
        <v>740</v>
      </c>
      <c r="U877">
        <v>396447</v>
      </c>
      <c r="V877" t="s">
        <v>1271</v>
      </c>
      <c r="X877">
        <v>350</v>
      </c>
      <c r="Y877">
        <v>4</v>
      </c>
      <c r="Z877" s="1">
        <v>1400</v>
      </c>
    </row>
    <row r="878" spans="1:26" hidden="1" x14ac:dyDescent="0.25">
      <c r="A878" t="s">
        <v>1256</v>
      </c>
      <c r="B878" t="s">
        <v>27</v>
      </c>
      <c r="D878" t="s">
        <v>901</v>
      </c>
      <c r="E878" t="s">
        <v>30</v>
      </c>
      <c r="F878">
        <v>153010</v>
      </c>
      <c r="G878" s="1">
        <v>238825.4</v>
      </c>
      <c r="H878" s="2">
        <v>45293</v>
      </c>
      <c r="I878" s="2">
        <v>45653</v>
      </c>
      <c r="J878">
        <v>360</v>
      </c>
      <c r="K878" t="s">
        <v>334</v>
      </c>
      <c r="L878" t="s">
        <v>1257</v>
      </c>
      <c r="M878" t="s">
        <v>73</v>
      </c>
      <c r="N878">
        <v>12</v>
      </c>
      <c r="O878" s="2">
        <v>45352</v>
      </c>
      <c r="P878" t="s">
        <v>34</v>
      </c>
      <c r="Q878">
        <v>7090</v>
      </c>
      <c r="R878" t="s">
        <v>383</v>
      </c>
      <c r="S878">
        <v>13853</v>
      </c>
      <c r="T878" t="s">
        <v>740</v>
      </c>
      <c r="U878">
        <v>396445</v>
      </c>
      <c r="V878" t="s">
        <v>1272</v>
      </c>
      <c r="X878">
        <v>350</v>
      </c>
      <c r="Y878">
        <v>4</v>
      </c>
      <c r="Z878" s="1">
        <v>1400</v>
      </c>
    </row>
    <row r="879" spans="1:26" hidden="1" x14ac:dyDescent="0.25">
      <c r="A879" t="s">
        <v>1256</v>
      </c>
      <c r="B879" t="s">
        <v>27</v>
      </c>
      <c r="D879" t="s">
        <v>901</v>
      </c>
      <c r="E879" t="s">
        <v>30</v>
      </c>
      <c r="F879">
        <v>153010</v>
      </c>
      <c r="G879" s="1">
        <v>238825.4</v>
      </c>
      <c r="H879" s="2">
        <v>45293</v>
      </c>
      <c r="I879" s="2">
        <v>45653</v>
      </c>
      <c r="J879">
        <v>360</v>
      </c>
      <c r="K879" t="s">
        <v>334</v>
      </c>
      <c r="L879" t="s">
        <v>1257</v>
      </c>
      <c r="M879" t="s">
        <v>73</v>
      </c>
      <c r="N879">
        <v>13</v>
      </c>
      <c r="O879" s="2">
        <v>45352</v>
      </c>
      <c r="P879" t="s">
        <v>34</v>
      </c>
      <c r="Q879">
        <v>7090</v>
      </c>
      <c r="R879" t="s">
        <v>383</v>
      </c>
      <c r="S879">
        <v>13853</v>
      </c>
      <c r="T879" t="s">
        <v>740</v>
      </c>
      <c r="U879">
        <v>397456</v>
      </c>
      <c r="V879" t="s">
        <v>1273</v>
      </c>
      <c r="X879">
        <v>120</v>
      </c>
      <c r="Y879">
        <v>4</v>
      </c>
      <c r="Z879">
        <v>480</v>
      </c>
    </row>
    <row r="880" spans="1:26" hidden="1" x14ac:dyDescent="0.25">
      <c r="A880" t="s">
        <v>1256</v>
      </c>
      <c r="B880" t="s">
        <v>27</v>
      </c>
      <c r="D880" t="s">
        <v>901</v>
      </c>
      <c r="E880" t="s">
        <v>30</v>
      </c>
      <c r="F880">
        <v>153010</v>
      </c>
      <c r="G880" s="1">
        <v>238825.4</v>
      </c>
      <c r="H880" s="2">
        <v>45293</v>
      </c>
      <c r="I880" s="2">
        <v>45653</v>
      </c>
      <c r="J880">
        <v>360</v>
      </c>
      <c r="K880" t="s">
        <v>334</v>
      </c>
      <c r="L880" t="s">
        <v>1257</v>
      </c>
      <c r="M880" t="s">
        <v>73</v>
      </c>
      <c r="N880">
        <v>14</v>
      </c>
      <c r="O880" s="2">
        <v>45352</v>
      </c>
      <c r="P880" t="s">
        <v>34</v>
      </c>
      <c r="Q880">
        <v>7090</v>
      </c>
      <c r="R880" t="s">
        <v>383</v>
      </c>
      <c r="S880">
        <v>13818</v>
      </c>
      <c r="T880" t="s">
        <v>1274</v>
      </c>
      <c r="U880">
        <v>421313</v>
      </c>
      <c r="V880" t="s">
        <v>1275</v>
      </c>
      <c r="W880" t="s">
        <v>56</v>
      </c>
      <c r="X880">
        <v>65</v>
      </c>
      <c r="Y880">
        <v>2</v>
      </c>
      <c r="Z880">
        <v>130</v>
      </c>
    </row>
    <row r="881" spans="1:26" hidden="1" x14ac:dyDescent="0.25">
      <c r="A881" t="s">
        <v>1256</v>
      </c>
      <c r="B881" t="s">
        <v>27</v>
      </c>
      <c r="D881" t="s">
        <v>901</v>
      </c>
      <c r="E881" t="s">
        <v>30</v>
      </c>
      <c r="F881">
        <v>153010</v>
      </c>
      <c r="G881" s="1">
        <v>238825.4</v>
      </c>
      <c r="H881" s="2">
        <v>45293</v>
      </c>
      <c r="I881" s="2">
        <v>45653</v>
      </c>
      <c r="J881">
        <v>360</v>
      </c>
      <c r="K881" t="s">
        <v>334</v>
      </c>
      <c r="L881" t="s">
        <v>1257</v>
      </c>
      <c r="M881" t="s">
        <v>73</v>
      </c>
      <c r="N881">
        <v>15</v>
      </c>
      <c r="O881" s="2">
        <v>45352</v>
      </c>
      <c r="P881" t="s">
        <v>34</v>
      </c>
      <c r="Q881">
        <v>7090</v>
      </c>
      <c r="R881" t="s">
        <v>383</v>
      </c>
      <c r="S881">
        <v>13818</v>
      </c>
      <c r="T881" t="s">
        <v>1274</v>
      </c>
      <c r="U881">
        <v>421312</v>
      </c>
      <c r="V881" t="s">
        <v>1276</v>
      </c>
      <c r="X881">
        <v>90</v>
      </c>
      <c r="Y881">
        <v>2</v>
      </c>
      <c r="Z881">
        <v>180</v>
      </c>
    </row>
    <row r="882" spans="1:26" hidden="1" x14ac:dyDescent="0.25">
      <c r="A882" t="s">
        <v>1256</v>
      </c>
      <c r="B882" t="s">
        <v>27</v>
      </c>
      <c r="D882" t="s">
        <v>901</v>
      </c>
      <c r="E882" t="s">
        <v>30</v>
      </c>
      <c r="F882">
        <v>153010</v>
      </c>
      <c r="G882" s="1">
        <v>238825.4</v>
      </c>
      <c r="H882" s="2">
        <v>45293</v>
      </c>
      <c r="I882" s="2">
        <v>45653</v>
      </c>
      <c r="J882">
        <v>360</v>
      </c>
      <c r="K882" t="s">
        <v>334</v>
      </c>
      <c r="L882" t="s">
        <v>1257</v>
      </c>
      <c r="M882" t="s">
        <v>73</v>
      </c>
      <c r="N882">
        <v>16</v>
      </c>
      <c r="O882" s="2">
        <v>45352</v>
      </c>
      <c r="P882" t="s">
        <v>34</v>
      </c>
      <c r="Q882">
        <v>7090</v>
      </c>
      <c r="R882" t="s">
        <v>383</v>
      </c>
      <c r="S882">
        <v>13818</v>
      </c>
      <c r="T882" t="s">
        <v>1274</v>
      </c>
      <c r="U882">
        <v>421310</v>
      </c>
      <c r="V882" t="s">
        <v>1277</v>
      </c>
      <c r="X882">
        <v>130</v>
      </c>
      <c r="Y882">
        <v>3</v>
      </c>
      <c r="Z882">
        <v>390</v>
      </c>
    </row>
    <row r="883" spans="1:26" hidden="1" x14ac:dyDescent="0.25">
      <c r="A883" t="s">
        <v>1256</v>
      </c>
      <c r="B883" t="s">
        <v>27</v>
      </c>
      <c r="D883" t="s">
        <v>901</v>
      </c>
      <c r="E883" t="s">
        <v>30</v>
      </c>
      <c r="F883">
        <v>153010</v>
      </c>
      <c r="G883" s="1">
        <v>238825.4</v>
      </c>
      <c r="H883" s="2">
        <v>45293</v>
      </c>
      <c r="I883" s="2">
        <v>45653</v>
      </c>
      <c r="J883">
        <v>360</v>
      </c>
      <c r="K883" t="s">
        <v>334</v>
      </c>
      <c r="L883" t="s">
        <v>1257</v>
      </c>
      <c r="M883" t="s">
        <v>73</v>
      </c>
      <c r="N883">
        <v>17</v>
      </c>
      <c r="O883" s="2">
        <v>45352</v>
      </c>
      <c r="P883" t="s">
        <v>34</v>
      </c>
      <c r="Q883">
        <v>7090</v>
      </c>
      <c r="R883" t="s">
        <v>383</v>
      </c>
      <c r="S883">
        <v>13818</v>
      </c>
      <c r="T883" t="s">
        <v>1274</v>
      </c>
      <c r="U883">
        <v>421314</v>
      </c>
      <c r="V883" t="s">
        <v>1278</v>
      </c>
      <c r="X883">
        <v>80</v>
      </c>
      <c r="Y883">
        <v>2</v>
      </c>
      <c r="Z883">
        <v>160</v>
      </c>
    </row>
    <row r="884" spans="1:26" hidden="1" x14ac:dyDescent="0.25">
      <c r="A884" t="s">
        <v>1256</v>
      </c>
      <c r="B884" t="s">
        <v>27</v>
      </c>
      <c r="D884" t="s">
        <v>901</v>
      </c>
      <c r="E884" t="s">
        <v>30</v>
      </c>
      <c r="F884">
        <v>153010</v>
      </c>
      <c r="G884" s="1">
        <v>238825.4</v>
      </c>
      <c r="H884" s="2">
        <v>45293</v>
      </c>
      <c r="I884" s="2">
        <v>45653</v>
      </c>
      <c r="J884">
        <v>360</v>
      </c>
      <c r="K884" t="s">
        <v>334</v>
      </c>
      <c r="L884" t="s">
        <v>1257</v>
      </c>
      <c r="M884" t="s">
        <v>73</v>
      </c>
      <c r="N884">
        <v>18</v>
      </c>
      <c r="O884" s="2">
        <v>45352</v>
      </c>
      <c r="P884" t="s">
        <v>34</v>
      </c>
      <c r="Q884">
        <v>7090</v>
      </c>
      <c r="R884" t="s">
        <v>383</v>
      </c>
      <c r="S884">
        <v>13818</v>
      </c>
      <c r="T884" t="s">
        <v>1274</v>
      </c>
      <c r="U884">
        <v>367189</v>
      </c>
      <c r="V884" t="s">
        <v>1279</v>
      </c>
      <c r="W884" t="s">
        <v>56</v>
      </c>
      <c r="X884">
        <v>90</v>
      </c>
      <c r="Y884">
        <v>2</v>
      </c>
      <c r="Z884">
        <v>180</v>
      </c>
    </row>
    <row r="885" spans="1:26" hidden="1" x14ac:dyDescent="0.25">
      <c r="A885" t="s">
        <v>1256</v>
      </c>
      <c r="B885" t="s">
        <v>27</v>
      </c>
      <c r="D885" t="s">
        <v>901</v>
      </c>
      <c r="E885" t="s">
        <v>30</v>
      </c>
      <c r="F885">
        <v>153010</v>
      </c>
      <c r="G885" s="1">
        <v>238825.4</v>
      </c>
      <c r="H885" s="2">
        <v>45293</v>
      </c>
      <c r="I885" s="2">
        <v>45653</v>
      </c>
      <c r="J885">
        <v>360</v>
      </c>
      <c r="K885" t="s">
        <v>334</v>
      </c>
      <c r="L885" t="s">
        <v>1257</v>
      </c>
      <c r="M885" t="s">
        <v>73</v>
      </c>
      <c r="N885">
        <v>19</v>
      </c>
      <c r="O885" s="2">
        <v>45352</v>
      </c>
      <c r="P885" t="s">
        <v>34</v>
      </c>
      <c r="Q885">
        <v>7090</v>
      </c>
      <c r="R885" t="s">
        <v>383</v>
      </c>
      <c r="S885">
        <v>13818</v>
      </c>
      <c r="T885" t="s">
        <v>1274</v>
      </c>
      <c r="U885">
        <v>367190</v>
      </c>
      <c r="V885" t="s">
        <v>1280</v>
      </c>
      <c r="W885" t="s">
        <v>56</v>
      </c>
      <c r="X885">
        <v>90</v>
      </c>
      <c r="Y885">
        <v>2</v>
      </c>
      <c r="Z885">
        <v>180</v>
      </c>
    </row>
    <row r="886" spans="1:26" hidden="1" x14ac:dyDescent="0.25">
      <c r="A886" t="s">
        <v>1256</v>
      </c>
      <c r="B886" t="s">
        <v>27</v>
      </c>
      <c r="D886" t="s">
        <v>901</v>
      </c>
      <c r="E886" t="s">
        <v>30</v>
      </c>
      <c r="F886">
        <v>153010</v>
      </c>
      <c r="G886" s="1">
        <v>238825.4</v>
      </c>
      <c r="H886" s="2">
        <v>45293</v>
      </c>
      <c r="I886" s="2">
        <v>45653</v>
      </c>
      <c r="J886">
        <v>360</v>
      </c>
      <c r="K886" t="s">
        <v>334</v>
      </c>
      <c r="L886" t="s">
        <v>1257</v>
      </c>
      <c r="M886" t="s">
        <v>73</v>
      </c>
      <c r="N886">
        <v>20</v>
      </c>
      <c r="O886" s="2">
        <v>45352</v>
      </c>
      <c r="P886" t="s">
        <v>34</v>
      </c>
      <c r="Q886">
        <v>7090</v>
      </c>
      <c r="R886" t="s">
        <v>383</v>
      </c>
      <c r="S886">
        <v>13818</v>
      </c>
      <c r="T886" t="s">
        <v>1274</v>
      </c>
      <c r="U886">
        <v>367194</v>
      </c>
      <c r="V886" t="s">
        <v>1281</v>
      </c>
      <c r="W886" t="s">
        <v>56</v>
      </c>
      <c r="X886">
        <v>90</v>
      </c>
      <c r="Y886">
        <v>2</v>
      </c>
      <c r="Z886">
        <v>180</v>
      </c>
    </row>
    <row r="887" spans="1:26" hidden="1" x14ac:dyDescent="0.25">
      <c r="A887" t="s">
        <v>1256</v>
      </c>
      <c r="B887" t="s">
        <v>27</v>
      </c>
      <c r="D887" t="s">
        <v>901</v>
      </c>
      <c r="E887" t="s">
        <v>30</v>
      </c>
      <c r="F887">
        <v>153010</v>
      </c>
      <c r="G887" s="1">
        <v>238825.4</v>
      </c>
      <c r="H887" s="2">
        <v>45293</v>
      </c>
      <c r="I887" s="2">
        <v>45653</v>
      </c>
      <c r="J887">
        <v>360</v>
      </c>
      <c r="K887" t="s">
        <v>334</v>
      </c>
      <c r="L887" t="s">
        <v>1257</v>
      </c>
      <c r="M887" t="s">
        <v>73</v>
      </c>
      <c r="N887">
        <v>21</v>
      </c>
      <c r="O887" s="2">
        <v>45352</v>
      </c>
      <c r="P887" t="s">
        <v>34</v>
      </c>
      <c r="Q887">
        <v>7090</v>
      </c>
      <c r="R887" t="s">
        <v>383</v>
      </c>
      <c r="S887">
        <v>13818</v>
      </c>
      <c r="T887" t="s">
        <v>1274</v>
      </c>
      <c r="U887">
        <v>367195</v>
      </c>
      <c r="V887" t="s">
        <v>1282</v>
      </c>
      <c r="W887" t="s">
        <v>56</v>
      </c>
      <c r="X887">
        <v>90</v>
      </c>
      <c r="Y887">
        <v>2</v>
      </c>
      <c r="Z887">
        <v>180</v>
      </c>
    </row>
    <row r="888" spans="1:26" hidden="1" x14ac:dyDescent="0.25">
      <c r="A888" t="s">
        <v>1256</v>
      </c>
      <c r="B888" t="s">
        <v>27</v>
      </c>
      <c r="D888" t="s">
        <v>901</v>
      </c>
      <c r="E888" t="s">
        <v>30</v>
      </c>
      <c r="F888">
        <v>153010</v>
      </c>
      <c r="G888" s="1">
        <v>238825.4</v>
      </c>
      <c r="H888" s="2">
        <v>45293</v>
      </c>
      <c r="I888" s="2">
        <v>45653</v>
      </c>
      <c r="J888">
        <v>360</v>
      </c>
      <c r="K888" t="s">
        <v>334</v>
      </c>
      <c r="L888" t="s">
        <v>1257</v>
      </c>
      <c r="M888" t="s">
        <v>73</v>
      </c>
      <c r="N888">
        <v>22</v>
      </c>
      <c r="O888" s="2">
        <v>45352</v>
      </c>
      <c r="P888" t="s">
        <v>34</v>
      </c>
      <c r="Q888">
        <v>7090</v>
      </c>
      <c r="R888" t="s">
        <v>383</v>
      </c>
      <c r="S888">
        <v>13818</v>
      </c>
      <c r="T888" t="s">
        <v>1274</v>
      </c>
      <c r="U888">
        <v>425546</v>
      </c>
      <c r="V888" t="s">
        <v>1283</v>
      </c>
      <c r="W888" t="s">
        <v>56</v>
      </c>
      <c r="X888">
        <v>240</v>
      </c>
      <c r="Y888">
        <v>2</v>
      </c>
      <c r="Z888">
        <v>480</v>
      </c>
    </row>
    <row r="889" spans="1:26" hidden="1" x14ac:dyDescent="0.25">
      <c r="A889" t="s">
        <v>1256</v>
      </c>
      <c r="B889" t="s">
        <v>27</v>
      </c>
      <c r="D889" t="s">
        <v>901</v>
      </c>
      <c r="E889" t="s">
        <v>30</v>
      </c>
      <c r="F889">
        <v>153010</v>
      </c>
      <c r="G889" s="1">
        <v>238825.4</v>
      </c>
      <c r="H889" s="2">
        <v>45293</v>
      </c>
      <c r="I889" s="2">
        <v>45653</v>
      </c>
      <c r="J889">
        <v>360</v>
      </c>
      <c r="K889" t="s">
        <v>334</v>
      </c>
      <c r="L889" t="s">
        <v>1257</v>
      </c>
      <c r="M889" t="s">
        <v>73</v>
      </c>
      <c r="N889">
        <v>23</v>
      </c>
      <c r="O889" s="2">
        <v>45352</v>
      </c>
      <c r="P889" t="s">
        <v>34</v>
      </c>
      <c r="Q889">
        <v>7090</v>
      </c>
      <c r="R889" t="s">
        <v>383</v>
      </c>
      <c r="S889">
        <v>13818</v>
      </c>
      <c r="T889" t="s">
        <v>1274</v>
      </c>
      <c r="U889">
        <v>425545</v>
      </c>
      <c r="V889" t="s">
        <v>1284</v>
      </c>
      <c r="W889" t="s">
        <v>56</v>
      </c>
      <c r="X889">
        <v>240</v>
      </c>
      <c r="Y889">
        <v>2</v>
      </c>
      <c r="Z889">
        <v>480</v>
      </c>
    </row>
    <row r="890" spans="1:26" hidden="1" x14ac:dyDescent="0.25">
      <c r="A890" t="s">
        <v>1256</v>
      </c>
      <c r="B890" t="s">
        <v>27</v>
      </c>
      <c r="D890" t="s">
        <v>901</v>
      </c>
      <c r="E890" t="s">
        <v>30</v>
      </c>
      <c r="F890">
        <v>153010</v>
      </c>
      <c r="G890" s="1">
        <v>238825.4</v>
      </c>
      <c r="H890" s="2">
        <v>45293</v>
      </c>
      <c r="I890" s="2">
        <v>45653</v>
      </c>
      <c r="J890">
        <v>360</v>
      </c>
      <c r="K890" t="s">
        <v>334</v>
      </c>
      <c r="L890" t="s">
        <v>1257</v>
      </c>
      <c r="M890" t="s">
        <v>73</v>
      </c>
      <c r="N890">
        <v>24</v>
      </c>
      <c r="O890" s="2">
        <v>45352</v>
      </c>
      <c r="P890" t="s">
        <v>34</v>
      </c>
      <c r="Q890">
        <v>7090</v>
      </c>
      <c r="R890" t="s">
        <v>383</v>
      </c>
      <c r="S890">
        <v>13818</v>
      </c>
      <c r="T890" t="s">
        <v>1274</v>
      </c>
      <c r="U890">
        <v>425547</v>
      </c>
      <c r="V890" t="s">
        <v>1285</v>
      </c>
      <c r="W890" t="s">
        <v>56</v>
      </c>
      <c r="X890">
        <v>240</v>
      </c>
      <c r="Y890">
        <v>2</v>
      </c>
      <c r="Z890">
        <v>480</v>
      </c>
    </row>
    <row r="891" spans="1:26" hidden="1" x14ac:dyDescent="0.25">
      <c r="A891" t="s">
        <v>1256</v>
      </c>
      <c r="B891" t="s">
        <v>27</v>
      </c>
      <c r="D891" t="s">
        <v>901</v>
      </c>
      <c r="E891" t="s">
        <v>30</v>
      </c>
      <c r="F891">
        <v>153010</v>
      </c>
      <c r="G891" s="1">
        <v>238825.4</v>
      </c>
      <c r="H891" s="2">
        <v>45293</v>
      </c>
      <c r="I891" s="2">
        <v>45653</v>
      </c>
      <c r="J891">
        <v>360</v>
      </c>
      <c r="K891" t="s">
        <v>334</v>
      </c>
      <c r="L891" t="s">
        <v>1257</v>
      </c>
      <c r="M891" t="s">
        <v>73</v>
      </c>
      <c r="N891">
        <v>25</v>
      </c>
      <c r="O891" s="2">
        <v>45352</v>
      </c>
      <c r="P891" t="s">
        <v>34</v>
      </c>
      <c r="Q891">
        <v>7090</v>
      </c>
      <c r="R891" t="s">
        <v>383</v>
      </c>
      <c r="S891">
        <v>13818</v>
      </c>
      <c r="T891" t="s">
        <v>1274</v>
      </c>
      <c r="U891">
        <v>425544</v>
      </c>
      <c r="V891" t="s">
        <v>1286</v>
      </c>
      <c r="X891">
        <v>450</v>
      </c>
      <c r="Y891">
        <v>2</v>
      </c>
      <c r="Z891">
        <v>900</v>
      </c>
    </row>
    <row r="892" spans="1:26" hidden="1" x14ac:dyDescent="0.25">
      <c r="A892" t="s">
        <v>1256</v>
      </c>
      <c r="B892" t="s">
        <v>27</v>
      </c>
      <c r="D892" t="s">
        <v>901</v>
      </c>
      <c r="E892" t="s">
        <v>30</v>
      </c>
      <c r="F892">
        <v>153010</v>
      </c>
      <c r="G892" s="1">
        <v>238825.4</v>
      </c>
      <c r="H892" s="2">
        <v>45293</v>
      </c>
      <c r="I892" s="2">
        <v>45653</v>
      </c>
      <c r="J892">
        <v>360</v>
      </c>
      <c r="K892" t="s">
        <v>334</v>
      </c>
      <c r="L892" t="s">
        <v>1287</v>
      </c>
      <c r="M892" t="s">
        <v>33</v>
      </c>
      <c r="N892">
        <v>1</v>
      </c>
      <c r="O892" s="2">
        <v>45352</v>
      </c>
      <c r="P892" t="s">
        <v>34</v>
      </c>
      <c r="Q892">
        <v>4020</v>
      </c>
      <c r="R892" t="s">
        <v>956</v>
      </c>
      <c r="S892">
        <v>80</v>
      </c>
      <c r="T892" t="s">
        <v>957</v>
      </c>
      <c r="U892">
        <v>435053</v>
      </c>
      <c r="V892" t="s">
        <v>958</v>
      </c>
      <c r="W892" t="s">
        <v>38</v>
      </c>
      <c r="X892">
        <v>11.67</v>
      </c>
      <c r="Y892">
        <v>3</v>
      </c>
      <c r="Z892">
        <v>35.01</v>
      </c>
    </row>
    <row r="893" spans="1:26" hidden="1" x14ac:dyDescent="0.25">
      <c r="A893" t="s">
        <v>1256</v>
      </c>
      <c r="B893" t="s">
        <v>27</v>
      </c>
      <c r="D893" t="s">
        <v>901</v>
      </c>
      <c r="E893" t="s">
        <v>30</v>
      </c>
      <c r="F893">
        <v>153010</v>
      </c>
      <c r="G893" s="1">
        <v>238825.4</v>
      </c>
      <c r="H893" s="2">
        <v>45293</v>
      </c>
      <c r="I893" s="2">
        <v>45653</v>
      </c>
      <c r="J893">
        <v>360</v>
      </c>
      <c r="K893" t="s">
        <v>334</v>
      </c>
      <c r="L893" t="s">
        <v>1287</v>
      </c>
      <c r="M893" t="s">
        <v>33</v>
      </c>
      <c r="N893">
        <v>2</v>
      </c>
      <c r="O893" s="2">
        <v>45352</v>
      </c>
      <c r="P893" t="s">
        <v>34</v>
      </c>
      <c r="Q893">
        <v>7520</v>
      </c>
      <c r="R893" t="s">
        <v>232</v>
      </c>
      <c r="S893">
        <v>1499</v>
      </c>
      <c r="T893" t="s">
        <v>1008</v>
      </c>
      <c r="U893">
        <v>406914</v>
      </c>
      <c r="V893" t="s">
        <v>1288</v>
      </c>
      <c r="W893" t="s">
        <v>56</v>
      </c>
      <c r="X893">
        <v>1.56</v>
      </c>
      <c r="Y893">
        <v>15</v>
      </c>
      <c r="Z893">
        <v>23.4</v>
      </c>
    </row>
    <row r="894" spans="1:26" hidden="1" x14ac:dyDescent="0.25">
      <c r="A894" t="s">
        <v>1256</v>
      </c>
      <c r="B894" t="s">
        <v>27</v>
      </c>
      <c r="D894" t="s">
        <v>901</v>
      </c>
      <c r="E894" t="s">
        <v>30</v>
      </c>
      <c r="F894">
        <v>153010</v>
      </c>
      <c r="G894" s="1">
        <v>238825.4</v>
      </c>
      <c r="H894" s="2">
        <v>45293</v>
      </c>
      <c r="I894" s="2">
        <v>45653</v>
      </c>
      <c r="J894">
        <v>360</v>
      </c>
      <c r="K894" t="s">
        <v>334</v>
      </c>
      <c r="L894" t="s">
        <v>1287</v>
      </c>
      <c r="M894" t="s">
        <v>33</v>
      </c>
      <c r="N894">
        <v>3</v>
      </c>
      <c r="O894" s="2">
        <v>45352</v>
      </c>
      <c r="P894" t="s">
        <v>34</v>
      </c>
      <c r="Q894">
        <v>7510</v>
      </c>
      <c r="R894" t="s">
        <v>219</v>
      </c>
      <c r="S894">
        <v>18071</v>
      </c>
      <c r="T894" t="s">
        <v>580</v>
      </c>
      <c r="U894">
        <v>332859</v>
      </c>
      <c r="V894" t="s">
        <v>1016</v>
      </c>
      <c r="W894" t="s">
        <v>56</v>
      </c>
      <c r="X894">
        <v>3.45</v>
      </c>
      <c r="Y894">
        <v>30</v>
      </c>
      <c r="Z894">
        <v>103.5</v>
      </c>
    </row>
    <row r="895" spans="1:26" hidden="1" x14ac:dyDescent="0.25">
      <c r="A895" t="s">
        <v>1256</v>
      </c>
      <c r="B895" t="s">
        <v>27</v>
      </c>
      <c r="D895" t="s">
        <v>901</v>
      </c>
      <c r="E895" t="s">
        <v>30</v>
      </c>
      <c r="F895">
        <v>153010</v>
      </c>
      <c r="G895" s="1">
        <v>238825.4</v>
      </c>
      <c r="H895" s="2">
        <v>45293</v>
      </c>
      <c r="I895" s="2">
        <v>45653</v>
      </c>
      <c r="J895">
        <v>360</v>
      </c>
      <c r="K895" t="s">
        <v>334</v>
      </c>
      <c r="L895" t="s">
        <v>1287</v>
      </c>
      <c r="M895" t="s">
        <v>33</v>
      </c>
      <c r="N895">
        <v>4</v>
      </c>
      <c r="O895" s="2">
        <v>45352</v>
      </c>
      <c r="P895" t="s">
        <v>34</v>
      </c>
      <c r="Q895">
        <v>7510</v>
      </c>
      <c r="R895" t="s">
        <v>219</v>
      </c>
      <c r="S895">
        <v>18071</v>
      </c>
      <c r="T895" t="s">
        <v>580</v>
      </c>
      <c r="U895">
        <v>278973</v>
      </c>
      <c r="V895" t="s">
        <v>1017</v>
      </c>
      <c r="X895">
        <v>10.83</v>
      </c>
      <c r="Y895">
        <v>30</v>
      </c>
      <c r="Z895">
        <v>324.89999999999998</v>
      </c>
    </row>
    <row r="896" spans="1:26" hidden="1" x14ac:dyDescent="0.25">
      <c r="A896" t="s">
        <v>1256</v>
      </c>
      <c r="B896" t="s">
        <v>27</v>
      </c>
      <c r="D896" t="s">
        <v>901</v>
      </c>
      <c r="E896" t="s">
        <v>30</v>
      </c>
      <c r="F896">
        <v>153010</v>
      </c>
      <c r="G896" s="1">
        <v>238825.4</v>
      </c>
      <c r="H896" s="2">
        <v>45293</v>
      </c>
      <c r="I896" s="2">
        <v>45653</v>
      </c>
      <c r="J896">
        <v>360</v>
      </c>
      <c r="K896" t="s">
        <v>334</v>
      </c>
      <c r="L896" t="s">
        <v>1287</v>
      </c>
      <c r="M896" t="s">
        <v>33</v>
      </c>
      <c r="N896">
        <v>5</v>
      </c>
      <c r="O896" s="2">
        <v>45352</v>
      </c>
      <c r="P896" t="s">
        <v>34</v>
      </c>
      <c r="Q896">
        <v>7510</v>
      </c>
      <c r="R896" t="s">
        <v>219</v>
      </c>
      <c r="S896">
        <v>18071</v>
      </c>
      <c r="T896" t="s">
        <v>580</v>
      </c>
      <c r="U896">
        <v>399355</v>
      </c>
      <c r="V896" t="s">
        <v>1289</v>
      </c>
      <c r="W896" t="s">
        <v>56</v>
      </c>
      <c r="X896">
        <v>14</v>
      </c>
      <c r="Y896">
        <v>10</v>
      </c>
      <c r="Z896">
        <v>140</v>
      </c>
    </row>
    <row r="897" spans="1:26" hidden="1" x14ac:dyDescent="0.25">
      <c r="A897" t="s">
        <v>1256</v>
      </c>
      <c r="B897" t="s">
        <v>27</v>
      </c>
      <c r="D897" t="s">
        <v>901</v>
      </c>
      <c r="E897" t="s">
        <v>30</v>
      </c>
      <c r="F897">
        <v>153010</v>
      </c>
      <c r="G897" s="1">
        <v>238825.4</v>
      </c>
      <c r="H897" s="2">
        <v>45293</v>
      </c>
      <c r="I897" s="2">
        <v>45653</v>
      </c>
      <c r="J897">
        <v>360</v>
      </c>
      <c r="K897" t="s">
        <v>334</v>
      </c>
      <c r="L897" t="s">
        <v>1287</v>
      </c>
      <c r="M897" t="s">
        <v>33</v>
      </c>
      <c r="N897">
        <v>6</v>
      </c>
      <c r="O897" s="2">
        <v>45352</v>
      </c>
      <c r="P897" t="s">
        <v>34</v>
      </c>
      <c r="Q897">
        <v>7510</v>
      </c>
      <c r="R897" t="s">
        <v>219</v>
      </c>
      <c r="S897">
        <v>18071</v>
      </c>
      <c r="T897" t="s">
        <v>580</v>
      </c>
      <c r="U897">
        <v>356367</v>
      </c>
      <c r="V897" t="s">
        <v>1290</v>
      </c>
      <c r="W897" t="s">
        <v>154</v>
      </c>
      <c r="X897">
        <v>27</v>
      </c>
      <c r="Y897">
        <v>8</v>
      </c>
      <c r="Z897">
        <v>216</v>
      </c>
    </row>
    <row r="898" spans="1:26" hidden="1" x14ac:dyDescent="0.25">
      <c r="A898" t="s">
        <v>1256</v>
      </c>
      <c r="B898" t="s">
        <v>27</v>
      </c>
      <c r="D898" t="s">
        <v>901</v>
      </c>
      <c r="E898" t="s">
        <v>30</v>
      </c>
      <c r="F898">
        <v>153010</v>
      </c>
      <c r="G898" s="1">
        <v>238825.4</v>
      </c>
      <c r="H898" s="2">
        <v>45293</v>
      </c>
      <c r="I898" s="2">
        <v>45653</v>
      </c>
      <c r="J898">
        <v>360</v>
      </c>
      <c r="K898" t="s">
        <v>334</v>
      </c>
      <c r="L898" t="s">
        <v>1287</v>
      </c>
      <c r="M898" t="s">
        <v>33</v>
      </c>
      <c r="N898">
        <v>7</v>
      </c>
      <c r="O898" s="2">
        <v>45352</v>
      </c>
      <c r="P898" t="s">
        <v>34</v>
      </c>
      <c r="Q898">
        <v>7510</v>
      </c>
      <c r="R898" t="s">
        <v>219</v>
      </c>
      <c r="S898">
        <v>18071</v>
      </c>
      <c r="T898" t="s">
        <v>580</v>
      </c>
      <c r="U898">
        <v>279001</v>
      </c>
      <c r="V898" t="s">
        <v>1291</v>
      </c>
      <c r="W898" t="s">
        <v>154</v>
      </c>
      <c r="X898">
        <v>15</v>
      </c>
      <c r="Y898">
        <v>6</v>
      </c>
      <c r="Z898">
        <v>90</v>
      </c>
    </row>
    <row r="899" spans="1:26" hidden="1" x14ac:dyDescent="0.25">
      <c r="A899" t="s">
        <v>1256</v>
      </c>
      <c r="B899" t="s">
        <v>27</v>
      </c>
      <c r="D899" t="s">
        <v>901</v>
      </c>
      <c r="E899" t="s">
        <v>30</v>
      </c>
      <c r="F899">
        <v>153010</v>
      </c>
      <c r="G899" s="1">
        <v>238825.4</v>
      </c>
      <c r="H899" s="2">
        <v>45293</v>
      </c>
      <c r="I899" s="2">
        <v>45653</v>
      </c>
      <c r="J899">
        <v>360</v>
      </c>
      <c r="K899" t="s">
        <v>334</v>
      </c>
      <c r="L899" t="s">
        <v>1287</v>
      </c>
      <c r="M899" t="s">
        <v>33</v>
      </c>
      <c r="N899">
        <v>8</v>
      </c>
      <c r="O899" s="2">
        <v>45352</v>
      </c>
      <c r="P899" t="s">
        <v>34</v>
      </c>
      <c r="Q899">
        <v>7510</v>
      </c>
      <c r="R899" t="s">
        <v>219</v>
      </c>
      <c r="S899">
        <v>12</v>
      </c>
      <c r="T899" t="s">
        <v>1292</v>
      </c>
      <c r="U899">
        <v>470281</v>
      </c>
      <c r="V899" t="s">
        <v>1293</v>
      </c>
      <c r="W899" t="s">
        <v>231</v>
      </c>
      <c r="X899">
        <v>40</v>
      </c>
      <c r="Y899">
        <v>1</v>
      </c>
      <c r="Z899">
        <v>40</v>
      </c>
    </row>
    <row r="900" spans="1:26" hidden="1" x14ac:dyDescent="0.25">
      <c r="A900" t="s">
        <v>1256</v>
      </c>
      <c r="B900" t="s">
        <v>27</v>
      </c>
      <c r="D900" t="s">
        <v>901</v>
      </c>
      <c r="E900" t="s">
        <v>30</v>
      </c>
      <c r="F900">
        <v>153010</v>
      </c>
      <c r="G900" s="1">
        <v>238825.4</v>
      </c>
      <c r="H900" s="2">
        <v>45293</v>
      </c>
      <c r="I900" s="2">
        <v>45653</v>
      </c>
      <c r="J900">
        <v>360</v>
      </c>
      <c r="K900" t="s">
        <v>334</v>
      </c>
      <c r="L900" t="s">
        <v>1287</v>
      </c>
      <c r="M900" t="s">
        <v>33</v>
      </c>
      <c r="N900">
        <v>9</v>
      </c>
      <c r="O900" s="2">
        <v>45352</v>
      </c>
      <c r="P900" t="s">
        <v>34</v>
      </c>
      <c r="Q900">
        <v>7510</v>
      </c>
      <c r="R900" t="s">
        <v>219</v>
      </c>
      <c r="S900">
        <v>99</v>
      </c>
      <c r="T900" t="s">
        <v>933</v>
      </c>
      <c r="U900">
        <v>411944</v>
      </c>
      <c r="V900" t="s">
        <v>1294</v>
      </c>
      <c r="W900" t="s">
        <v>231</v>
      </c>
      <c r="X900">
        <v>39.9</v>
      </c>
      <c r="Y900">
        <v>3</v>
      </c>
      <c r="Z900">
        <v>119.7</v>
      </c>
    </row>
    <row r="901" spans="1:26" hidden="1" x14ac:dyDescent="0.25">
      <c r="A901" t="s">
        <v>1256</v>
      </c>
      <c r="B901" t="s">
        <v>27</v>
      </c>
      <c r="D901" t="s">
        <v>901</v>
      </c>
      <c r="E901" t="s">
        <v>30</v>
      </c>
      <c r="F901">
        <v>153010</v>
      </c>
      <c r="G901" s="1">
        <v>238825.4</v>
      </c>
      <c r="H901" s="2">
        <v>45293</v>
      </c>
      <c r="I901" s="2">
        <v>45653</v>
      </c>
      <c r="J901">
        <v>360</v>
      </c>
      <c r="K901" t="s">
        <v>334</v>
      </c>
      <c r="L901" t="s">
        <v>1287</v>
      </c>
      <c r="M901" t="s">
        <v>33</v>
      </c>
      <c r="N901">
        <v>10</v>
      </c>
      <c r="O901" s="2">
        <v>45352</v>
      </c>
      <c r="P901" t="s">
        <v>34</v>
      </c>
      <c r="Q901">
        <v>7520</v>
      </c>
      <c r="R901" t="s">
        <v>232</v>
      </c>
      <c r="S901">
        <v>27</v>
      </c>
      <c r="T901" t="s">
        <v>233</v>
      </c>
      <c r="U901">
        <v>414937</v>
      </c>
      <c r="V901" t="s">
        <v>1295</v>
      </c>
      <c r="W901" t="s">
        <v>56</v>
      </c>
      <c r="X901">
        <v>18</v>
      </c>
      <c r="Y901">
        <v>15</v>
      </c>
      <c r="Z901">
        <v>270</v>
      </c>
    </row>
    <row r="902" spans="1:26" hidden="1" x14ac:dyDescent="0.25">
      <c r="A902" t="s">
        <v>1256</v>
      </c>
      <c r="B902" t="s">
        <v>27</v>
      </c>
      <c r="D902" t="s">
        <v>901</v>
      </c>
      <c r="E902" t="s">
        <v>30</v>
      </c>
      <c r="F902">
        <v>153010</v>
      </c>
      <c r="G902" s="1">
        <v>238825.4</v>
      </c>
      <c r="H902" s="2">
        <v>45293</v>
      </c>
      <c r="I902" s="2">
        <v>45653</v>
      </c>
      <c r="J902">
        <v>360</v>
      </c>
      <c r="K902" t="s">
        <v>334</v>
      </c>
      <c r="L902" t="s">
        <v>1287</v>
      </c>
      <c r="M902" t="s">
        <v>33</v>
      </c>
      <c r="N902">
        <v>11</v>
      </c>
      <c r="O902" s="2">
        <v>45352</v>
      </c>
      <c r="P902" t="s">
        <v>34</v>
      </c>
      <c r="Q902">
        <v>7510</v>
      </c>
      <c r="R902" t="s">
        <v>219</v>
      </c>
      <c r="S902">
        <v>13856</v>
      </c>
      <c r="T902" t="s">
        <v>1296</v>
      </c>
      <c r="U902">
        <v>461598</v>
      </c>
      <c r="V902" t="s">
        <v>1297</v>
      </c>
      <c r="W902" t="s">
        <v>154</v>
      </c>
      <c r="X902">
        <v>10.36</v>
      </c>
      <c r="Y902">
        <v>5</v>
      </c>
      <c r="Z902">
        <v>51.8</v>
      </c>
    </row>
    <row r="903" spans="1:26" hidden="1" x14ac:dyDescent="0.25">
      <c r="A903" t="s">
        <v>1256</v>
      </c>
      <c r="B903" t="s">
        <v>27</v>
      </c>
      <c r="D903" t="s">
        <v>901</v>
      </c>
      <c r="E903" t="s">
        <v>30</v>
      </c>
      <c r="F903">
        <v>153010</v>
      </c>
      <c r="G903" s="1">
        <v>238825.4</v>
      </c>
      <c r="H903" s="2">
        <v>45293</v>
      </c>
      <c r="I903" s="2">
        <v>45653</v>
      </c>
      <c r="J903">
        <v>360</v>
      </c>
      <c r="K903" t="s">
        <v>334</v>
      </c>
      <c r="L903" t="s">
        <v>1287</v>
      </c>
      <c r="M903" t="s">
        <v>33</v>
      </c>
      <c r="N903">
        <v>12</v>
      </c>
      <c r="O903" s="2">
        <v>45352</v>
      </c>
      <c r="P903" t="s">
        <v>34</v>
      </c>
      <c r="Q903">
        <v>7540</v>
      </c>
      <c r="R903" t="s">
        <v>459</v>
      </c>
      <c r="S903">
        <v>346</v>
      </c>
      <c r="T903" t="s">
        <v>959</v>
      </c>
      <c r="U903">
        <v>368562</v>
      </c>
      <c r="V903" t="s">
        <v>1298</v>
      </c>
      <c r="W903" t="s">
        <v>961</v>
      </c>
      <c r="X903">
        <v>10</v>
      </c>
      <c r="Y903">
        <v>35</v>
      </c>
      <c r="Z903">
        <v>350</v>
      </c>
    </row>
    <row r="904" spans="1:26" hidden="1" x14ac:dyDescent="0.25">
      <c r="A904" t="s">
        <v>1256</v>
      </c>
      <c r="B904" t="s">
        <v>27</v>
      </c>
      <c r="D904" t="s">
        <v>901</v>
      </c>
      <c r="E904" t="s">
        <v>30</v>
      </c>
      <c r="F904">
        <v>153010</v>
      </c>
      <c r="G904" s="1">
        <v>238825.4</v>
      </c>
      <c r="H904" s="2">
        <v>45293</v>
      </c>
      <c r="I904" s="2">
        <v>45653</v>
      </c>
      <c r="J904">
        <v>360</v>
      </c>
      <c r="K904" t="s">
        <v>334</v>
      </c>
      <c r="L904" t="s">
        <v>1287</v>
      </c>
      <c r="M904" t="s">
        <v>33</v>
      </c>
      <c r="N904">
        <v>13</v>
      </c>
      <c r="O904" s="2">
        <v>45352</v>
      </c>
      <c r="P904" t="s">
        <v>34</v>
      </c>
      <c r="Q904">
        <v>7540</v>
      </c>
      <c r="R904" t="s">
        <v>459</v>
      </c>
      <c r="S904">
        <v>201</v>
      </c>
      <c r="T904" t="s">
        <v>1036</v>
      </c>
      <c r="U904">
        <v>248739</v>
      </c>
      <c r="V904" t="s">
        <v>1299</v>
      </c>
      <c r="W904" t="s">
        <v>56</v>
      </c>
      <c r="X904">
        <v>17</v>
      </c>
      <c r="Y904">
        <v>10</v>
      </c>
      <c r="Z904">
        <v>170</v>
      </c>
    </row>
    <row r="905" spans="1:26" hidden="1" x14ac:dyDescent="0.25">
      <c r="A905" t="s">
        <v>1256</v>
      </c>
      <c r="B905" t="s">
        <v>27</v>
      </c>
      <c r="D905" t="s">
        <v>901</v>
      </c>
      <c r="E905" t="s">
        <v>30</v>
      </c>
      <c r="F905">
        <v>153010</v>
      </c>
      <c r="G905" s="1">
        <v>238825.4</v>
      </c>
      <c r="H905" s="2">
        <v>45293</v>
      </c>
      <c r="I905" s="2">
        <v>45653</v>
      </c>
      <c r="J905">
        <v>360</v>
      </c>
      <c r="K905" t="s">
        <v>334</v>
      </c>
      <c r="L905" t="s">
        <v>1287</v>
      </c>
      <c r="M905" t="s">
        <v>33</v>
      </c>
      <c r="N905">
        <v>14</v>
      </c>
      <c r="O905" s="2">
        <v>45352</v>
      </c>
      <c r="P905" t="s">
        <v>34</v>
      </c>
      <c r="Q905">
        <v>7520</v>
      </c>
      <c r="R905" t="s">
        <v>232</v>
      </c>
      <c r="S905">
        <v>249</v>
      </c>
      <c r="T905" t="s">
        <v>235</v>
      </c>
      <c r="U905">
        <v>461471</v>
      </c>
      <c r="V905" t="s">
        <v>1300</v>
      </c>
      <c r="W905" t="s">
        <v>56</v>
      </c>
      <c r="X905">
        <v>10</v>
      </c>
      <c r="Y905">
        <v>10</v>
      </c>
      <c r="Z905">
        <v>100</v>
      </c>
    </row>
    <row r="906" spans="1:26" hidden="1" x14ac:dyDescent="0.25">
      <c r="A906" t="s">
        <v>1256</v>
      </c>
      <c r="B906" t="s">
        <v>27</v>
      </c>
      <c r="D906" t="s">
        <v>901</v>
      </c>
      <c r="E906" t="s">
        <v>30</v>
      </c>
      <c r="F906">
        <v>153010</v>
      </c>
      <c r="G906" s="1">
        <v>238825.4</v>
      </c>
      <c r="H906" s="2">
        <v>45293</v>
      </c>
      <c r="I906" s="2">
        <v>45653</v>
      </c>
      <c r="J906">
        <v>360</v>
      </c>
      <c r="K906" t="s">
        <v>334</v>
      </c>
      <c r="L906" t="s">
        <v>1287</v>
      </c>
      <c r="M906" t="s">
        <v>33</v>
      </c>
      <c r="N906">
        <v>15</v>
      </c>
      <c r="O906" s="2">
        <v>45352</v>
      </c>
      <c r="P906" t="s">
        <v>34</v>
      </c>
      <c r="Q906">
        <v>7510</v>
      </c>
      <c r="R906" t="s">
        <v>219</v>
      </c>
      <c r="S906">
        <v>107</v>
      </c>
      <c r="T906" t="s">
        <v>1301</v>
      </c>
      <c r="U906">
        <v>267601</v>
      </c>
      <c r="V906" t="s">
        <v>1302</v>
      </c>
      <c r="W906" t="s">
        <v>231</v>
      </c>
      <c r="X906">
        <v>8.5</v>
      </c>
      <c r="Y906">
        <v>8</v>
      </c>
      <c r="Z906">
        <v>68</v>
      </c>
    </row>
    <row r="907" spans="1:26" hidden="1" x14ac:dyDescent="0.25">
      <c r="A907" t="s">
        <v>1256</v>
      </c>
      <c r="B907" t="s">
        <v>27</v>
      </c>
      <c r="D907" t="s">
        <v>901</v>
      </c>
      <c r="E907" t="s">
        <v>30</v>
      </c>
      <c r="F907">
        <v>153010</v>
      </c>
      <c r="G907" s="1">
        <v>238825.4</v>
      </c>
      <c r="H907" s="2">
        <v>45293</v>
      </c>
      <c r="I907" s="2">
        <v>45653</v>
      </c>
      <c r="J907">
        <v>360</v>
      </c>
      <c r="K907" t="s">
        <v>334</v>
      </c>
      <c r="L907" t="s">
        <v>1287</v>
      </c>
      <c r="M907" t="s">
        <v>33</v>
      </c>
      <c r="N907">
        <v>16</v>
      </c>
      <c r="O907" s="2">
        <v>45352</v>
      </c>
      <c r="P907" t="s">
        <v>34</v>
      </c>
      <c r="Q907">
        <v>7510</v>
      </c>
      <c r="R907" t="s">
        <v>219</v>
      </c>
      <c r="S907">
        <v>19705</v>
      </c>
      <c r="T907" t="s">
        <v>1004</v>
      </c>
      <c r="U907">
        <v>467023</v>
      </c>
      <c r="V907" t="s">
        <v>1303</v>
      </c>
      <c r="W907" t="s">
        <v>56</v>
      </c>
      <c r="X907">
        <v>0.3</v>
      </c>
      <c r="Y907">
        <v>250</v>
      </c>
      <c r="Z907">
        <v>75</v>
      </c>
    </row>
    <row r="908" spans="1:26" hidden="1" x14ac:dyDescent="0.25">
      <c r="A908" t="s">
        <v>1256</v>
      </c>
      <c r="B908" t="s">
        <v>27</v>
      </c>
      <c r="D908" t="s">
        <v>901</v>
      </c>
      <c r="E908" t="s">
        <v>30</v>
      </c>
      <c r="F908">
        <v>153010</v>
      </c>
      <c r="G908" s="1">
        <v>238825.4</v>
      </c>
      <c r="H908" s="2">
        <v>45293</v>
      </c>
      <c r="I908" s="2">
        <v>45653</v>
      </c>
      <c r="J908">
        <v>360</v>
      </c>
      <c r="K908" t="s">
        <v>334</v>
      </c>
      <c r="L908" t="s">
        <v>1287</v>
      </c>
      <c r="M908" t="s">
        <v>33</v>
      </c>
      <c r="N908">
        <v>17</v>
      </c>
      <c r="O908" s="2">
        <v>45352</v>
      </c>
      <c r="P908" t="s">
        <v>34</v>
      </c>
      <c r="Q908">
        <v>7510</v>
      </c>
      <c r="R908" t="s">
        <v>219</v>
      </c>
      <c r="S908">
        <v>156</v>
      </c>
      <c r="T908" t="s">
        <v>1304</v>
      </c>
      <c r="U908">
        <v>481439</v>
      </c>
      <c r="V908" t="s">
        <v>1305</v>
      </c>
      <c r="W908" t="s">
        <v>154</v>
      </c>
      <c r="X908">
        <v>20</v>
      </c>
      <c r="Y908">
        <v>546</v>
      </c>
      <c r="Z908" s="1">
        <v>10920</v>
      </c>
    </row>
    <row r="909" spans="1:26" hidden="1" x14ac:dyDescent="0.25">
      <c r="A909" t="s">
        <v>1256</v>
      </c>
      <c r="B909" t="s">
        <v>27</v>
      </c>
      <c r="D909" t="s">
        <v>901</v>
      </c>
      <c r="E909" t="s">
        <v>30</v>
      </c>
      <c r="F909">
        <v>153010</v>
      </c>
      <c r="G909" s="1">
        <v>238825.4</v>
      </c>
      <c r="H909" s="2">
        <v>45293</v>
      </c>
      <c r="I909" s="2">
        <v>45653</v>
      </c>
      <c r="J909">
        <v>360</v>
      </c>
      <c r="K909" t="s">
        <v>334</v>
      </c>
      <c r="L909" t="s">
        <v>1287</v>
      </c>
      <c r="M909" t="s">
        <v>33</v>
      </c>
      <c r="N909">
        <v>18</v>
      </c>
      <c r="O909" s="2">
        <v>45352</v>
      </c>
      <c r="P909" t="s">
        <v>34</v>
      </c>
      <c r="Q909">
        <v>7510</v>
      </c>
      <c r="R909" t="s">
        <v>219</v>
      </c>
      <c r="S909">
        <v>10736</v>
      </c>
      <c r="T909" t="s">
        <v>1062</v>
      </c>
      <c r="U909">
        <v>392075</v>
      </c>
      <c r="V909" t="s">
        <v>1306</v>
      </c>
      <c r="W909" t="s">
        <v>231</v>
      </c>
      <c r="X909">
        <v>50</v>
      </c>
      <c r="Y909">
        <v>38</v>
      </c>
      <c r="Z909" s="1">
        <v>1900</v>
      </c>
    </row>
    <row r="910" spans="1:26" hidden="1" x14ac:dyDescent="0.25">
      <c r="A910" t="s">
        <v>1256</v>
      </c>
      <c r="B910" t="s">
        <v>27</v>
      </c>
      <c r="D910" t="s">
        <v>901</v>
      </c>
      <c r="E910" t="s">
        <v>30</v>
      </c>
      <c r="F910">
        <v>153010</v>
      </c>
      <c r="G910" s="1">
        <v>238825.4</v>
      </c>
      <c r="H910" s="2">
        <v>45293</v>
      </c>
      <c r="I910" s="2">
        <v>45653</v>
      </c>
      <c r="J910">
        <v>360</v>
      </c>
      <c r="K910" t="s">
        <v>334</v>
      </c>
      <c r="L910" t="s">
        <v>1287</v>
      </c>
      <c r="M910" t="s">
        <v>33</v>
      </c>
      <c r="N910">
        <v>19</v>
      </c>
      <c r="O910" s="2">
        <v>45352</v>
      </c>
      <c r="P910" t="s">
        <v>34</v>
      </c>
      <c r="Q910">
        <v>7510</v>
      </c>
      <c r="R910" t="s">
        <v>219</v>
      </c>
      <c r="S910">
        <v>10736</v>
      </c>
      <c r="T910" t="s">
        <v>1062</v>
      </c>
      <c r="U910">
        <v>392076</v>
      </c>
      <c r="V910" t="s">
        <v>1307</v>
      </c>
      <c r="W910" t="s">
        <v>231</v>
      </c>
      <c r="X910">
        <v>50</v>
      </c>
      <c r="Y910">
        <v>40</v>
      </c>
      <c r="Z910" s="1">
        <v>2000</v>
      </c>
    </row>
    <row r="911" spans="1:26" hidden="1" x14ac:dyDescent="0.25">
      <c r="A911" t="s">
        <v>1256</v>
      </c>
      <c r="B911" t="s">
        <v>27</v>
      </c>
      <c r="D911" t="s">
        <v>901</v>
      </c>
      <c r="E911" t="s">
        <v>30</v>
      </c>
      <c r="F911">
        <v>153010</v>
      </c>
      <c r="G911" s="1">
        <v>238825.4</v>
      </c>
      <c r="H911" s="2">
        <v>45293</v>
      </c>
      <c r="I911" s="2">
        <v>45653</v>
      </c>
      <c r="J911">
        <v>360</v>
      </c>
      <c r="K911" t="s">
        <v>334</v>
      </c>
      <c r="L911" t="s">
        <v>1287</v>
      </c>
      <c r="M911" t="s">
        <v>33</v>
      </c>
      <c r="N911">
        <v>20</v>
      </c>
      <c r="O911" s="2">
        <v>45352</v>
      </c>
      <c r="P911" t="s">
        <v>34</v>
      </c>
      <c r="Q911">
        <v>7510</v>
      </c>
      <c r="R911" t="s">
        <v>219</v>
      </c>
      <c r="S911">
        <v>10736</v>
      </c>
      <c r="T911" t="s">
        <v>1062</v>
      </c>
      <c r="U911">
        <v>345818</v>
      </c>
      <c r="V911" t="s">
        <v>1308</v>
      </c>
      <c r="X911">
        <v>50</v>
      </c>
      <c r="Y911">
        <v>20</v>
      </c>
      <c r="Z911" s="1">
        <v>1000</v>
      </c>
    </row>
    <row r="912" spans="1:26" hidden="1" x14ac:dyDescent="0.25">
      <c r="A912" t="s">
        <v>1256</v>
      </c>
      <c r="B912" t="s">
        <v>27</v>
      </c>
      <c r="D912" t="s">
        <v>901</v>
      </c>
      <c r="E912" t="s">
        <v>30</v>
      </c>
      <c r="F912">
        <v>153010</v>
      </c>
      <c r="G912" s="1">
        <v>238825.4</v>
      </c>
      <c r="H912" s="2">
        <v>45293</v>
      </c>
      <c r="I912" s="2">
        <v>45653</v>
      </c>
      <c r="J912">
        <v>360</v>
      </c>
      <c r="K912" t="s">
        <v>334</v>
      </c>
      <c r="L912" t="s">
        <v>1287</v>
      </c>
      <c r="M912" t="s">
        <v>33</v>
      </c>
      <c r="N912">
        <v>21</v>
      </c>
      <c r="O912" s="2">
        <v>45352</v>
      </c>
      <c r="P912" t="s">
        <v>34</v>
      </c>
      <c r="Q912">
        <v>7510</v>
      </c>
      <c r="R912" t="s">
        <v>219</v>
      </c>
      <c r="S912">
        <v>10736</v>
      </c>
      <c r="T912" t="s">
        <v>1062</v>
      </c>
      <c r="U912">
        <v>392077</v>
      </c>
      <c r="V912" t="s">
        <v>1309</v>
      </c>
      <c r="X912">
        <v>50</v>
      </c>
      <c r="Y912">
        <v>40</v>
      </c>
      <c r="Z912" s="1">
        <v>2000</v>
      </c>
    </row>
    <row r="913" spans="1:26" hidden="1" x14ac:dyDescent="0.25">
      <c r="A913" t="s">
        <v>1256</v>
      </c>
      <c r="B913" t="s">
        <v>27</v>
      </c>
      <c r="D913" t="s">
        <v>901</v>
      </c>
      <c r="E913" t="s">
        <v>30</v>
      </c>
      <c r="F913">
        <v>153010</v>
      </c>
      <c r="G913" s="1">
        <v>238825.4</v>
      </c>
      <c r="H913" s="2">
        <v>45293</v>
      </c>
      <c r="I913" s="2">
        <v>45653</v>
      </c>
      <c r="J913">
        <v>360</v>
      </c>
      <c r="K913" t="s">
        <v>334</v>
      </c>
      <c r="L913" t="s">
        <v>1287</v>
      </c>
      <c r="M913" t="s">
        <v>33</v>
      </c>
      <c r="N913">
        <v>22</v>
      </c>
      <c r="O913" s="2">
        <v>45352</v>
      </c>
      <c r="P913" t="s">
        <v>34</v>
      </c>
      <c r="Q913">
        <v>7520</v>
      </c>
      <c r="R913" t="s">
        <v>232</v>
      </c>
      <c r="S913">
        <v>18065</v>
      </c>
      <c r="T913" t="s">
        <v>1071</v>
      </c>
      <c r="U913">
        <v>405791</v>
      </c>
      <c r="V913" t="s">
        <v>1310</v>
      </c>
      <c r="W913" t="s">
        <v>56</v>
      </c>
      <c r="X913">
        <v>15</v>
      </c>
      <c r="Y913">
        <v>10</v>
      </c>
      <c r="Z913">
        <v>150</v>
      </c>
    </row>
    <row r="914" spans="1:26" hidden="1" x14ac:dyDescent="0.25">
      <c r="A914" t="s">
        <v>1256</v>
      </c>
      <c r="B914" t="s">
        <v>27</v>
      </c>
      <c r="D914" t="s">
        <v>901</v>
      </c>
      <c r="E914" t="s">
        <v>30</v>
      </c>
      <c r="F914">
        <v>153010</v>
      </c>
      <c r="G914" s="1">
        <v>238825.4</v>
      </c>
      <c r="H914" s="2">
        <v>45293</v>
      </c>
      <c r="I914" s="2">
        <v>45653</v>
      </c>
      <c r="J914">
        <v>360</v>
      </c>
      <c r="K914" t="s">
        <v>334</v>
      </c>
      <c r="L914" t="s">
        <v>1287</v>
      </c>
      <c r="M914" t="s">
        <v>33</v>
      </c>
      <c r="N914">
        <v>23</v>
      </c>
      <c r="O914" s="2">
        <v>45352</v>
      </c>
      <c r="P914" t="s">
        <v>34</v>
      </c>
      <c r="Q914">
        <v>7510</v>
      </c>
      <c r="R914" t="s">
        <v>219</v>
      </c>
      <c r="S914">
        <v>20</v>
      </c>
      <c r="T914" t="s">
        <v>1051</v>
      </c>
      <c r="U914">
        <v>446746</v>
      </c>
      <c r="V914" t="s">
        <v>1311</v>
      </c>
      <c r="W914" t="s">
        <v>154</v>
      </c>
      <c r="X914">
        <v>75</v>
      </c>
      <c r="Y914">
        <v>3</v>
      </c>
      <c r="Z914">
        <v>225</v>
      </c>
    </row>
    <row r="915" spans="1:26" hidden="1" x14ac:dyDescent="0.25">
      <c r="A915" t="s">
        <v>1256</v>
      </c>
      <c r="B915" t="s">
        <v>27</v>
      </c>
      <c r="D915" t="s">
        <v>901</v>
      </c>
      <c r="E915" t="s">
        <v>30</v>
      </c>
      <c r="F915">
        <v>153010</v>
      </c>
      <c r="G915" s="1">
        <v>238825.4</v>
      </c>
      <c r="H915" s="2">
        <v>45293</v>
      </c>
      <c r="I915" s="2">
        <v>45653</v>
      </c>
      <c r="J915">
        <v>360</v>
      </c>
      <c r="K915" t="s">
        <v>334</v>
      </c>
      <c r="L915" t="s">
        <v>1287</v>
      </c>
      <c r="M915" t="s">
        <v>33</v>
      </c>
      <c r="N915">
        <v>24</v>
      </c>
      <c r="O915" s="2">
        <v>45352</v>
      </c>
      <c r="P915" t="s">
        <v>34</v>
      </c>
      <c r="Q915">
        <v>7510</v>
      </c>
      <c r="R915" t="s">
        <v>219</v>
      </c>
      <c r="S915">
        <v>20</v>
      </c>
      <c r="T915" t="s">
        <v>1051</v>
      </c>
      <c r="U915">
        <v>361494</v>
      </c>
      <c r="V915" t="s">
        <v>1312</v>
      </c>
      <c r="X915">
        <v>4</v>
      </c>
      <c r="Y915">
        <v>40</v>
      </c>
      <c r="Z915">
        <v>160</v>
      </c>
    </row>
    <row r="916" spans="1:26" hidden="1" x14ac:dyDescent="0.25">
      <c r="A916" t="s">
        <v>1256</v>
      </c>
      <c r="B916" t="s">
        <v>27</v>
      </c>
      <c r="D916" t="s">
        <v>901</v>
      </c>
      <c r="E916" t="s">
        <v>30</v>
      </c>
      <c r="F916">
        <v>153010</v>
      </c>
      <c r="G916" s="1">
        <v>238825.4</v>
      </c>
      <c r="H916" s="2">
        <v>45293</v>
      </c>
      <c r="I916" s="2">
        <v>45653</v>
      </c>
      <c r="J916">
        <v>360</v>
      </c>
      <c r="K916" t="s">
        <v>334</v>
      </c>
      <c r="L916" t="s">
        <v>1287</v>
      </c>
      <c r="M916" t="s">
        <v>33</v>
      </c>
      <c r="N916">
        <v>25</v>
      </c>
      <c r="O916" s="2">
        <v>45352</v>
      </c>
      <c r="P916" t="s">
        <v>34</v>
      </c>
      <c r="Q916">
        <v>7510</v>
      </c>
      <c r="R916" t="s">
        <v>219</v>
      </c>
      <c r="S916">
        <v>153</v>
      </c>
      <c r="T916" t="s">
        <v>1074</v>
      </c>
      <c r="U916">
        <v>397049</v>
      </c>
      <c r="V916" t="s">
        <v>1313</v>
      </c>
      <c r="W916" t="s">
        <v>56</v>
      </c>
      <c r="X916">
        <v>6</v>
      </c>
      <c r="Y916">
        <v>600</v>
      </c>
      <c r="Z916" s="1">
        <v>3600</v>
      </c>
    </row>
    <row r="917" spans="1:26" hidden="1" x14ac:dyDescent="0.25">
      <c r="A917" t="s">
        <v>1256</v>
      </c>
      <c r="B917" t="s">
        <v>27</v>
      </c>
      <c r="D917" t="s">
        <v>901</v>
      </c>
      <c r="E917" t="s">
        <v>30</v>
      </c>
      <c r="F917">
        <v>153010</v>
      </c>
      <c r="G917" s="1">
        <v>238825.4</v>
      </c>
      <c r="H917" s="2">
        <v>45293</v>
      </c>
      <c r="I917" s="2">
        <v>45653</v>
      </c>
      <c r="J917">
        <v>360</v>
      </c>
      <c r="K917" t="s">
        <v>334</v>
      </c>
      <c r="L917" t="s">
        <v>1287</v>
      </c>
      <c r="M917" t="s">
        <v>33</v>
      </c>
      <c r="N917">
        <v>26</v>
      </c>
      <c r="O917" s="2">
        <v>45352</v>
      </c>
      <c r="P917" t="s">
        <v>34</v>
      </c>
      <c r="Q917">
        <v>7510</v>
      </c>
      <c r="R917" t="s">
        <v>219</v>
      </c>
      <c r="S917">
        <v>153</v>
      </c>
      <c r="T917" t="s">
        <v>1074</v>
      </c>
      <c r="U917">
        <v>400311</v>
      </c>
      <c r="V917" t="s">
        <v>1314</v>
      </c>
      <c r="W917" t="s">
        <v>56</v>
      </c>
      <c r="X917">
        <v>6</v>
      </c>
      <c r="Y917">
        <v>200</v>
      </c>
      <c r="Z917" s="1">
        <v>1200</v>
      </c>
    </row>
    <row r="918" spans="1:26" hidden="1" x14ac:dyDescent="0.25">
      <c r="A918" t="s">
        <v>1256</v>
      </c>
      <c r="B918" t="s">
        <v>27</v>
      </c>
      <c r="D918" t="s">
        <v>901</v>
      </c>
      <c r="E918" t="s">
        <v>30</v>
      </c>
      <c r="F918">
        <v>153010</v>
      </c>
      <c r="G918" s="1">
        <v>238825.4</v>
      </c>
      <c r="H918" s="2">
        <v>45293</v>
      </c>
      <c r="I918" s="2">
        <v>45653</v>
      </c>
      <c r="J918">
        <v>360</v>
      </c>
      <c r="K918" t="s">
        <v>334</v>
      </c>
      <c r="L918" t="s">
        <v>1287</v>
      </c>
      <c r="M918" t="s">
        <v>33</v>
      </c>
      <c r="N918">
        <v>27</v>
      </c>
      <c r="O918" s="2">
        <v>45352</v>
      </c>
      <c r="P918" t="s">
        <v>34</v>
      </c>
      <c r="Q918">
        <v>7510</v>
      </c>
      <c r="R918" t="s">
        <v>219</v>
      </c>
      <c r="S918">
        <v>153</v>
      </c>
      <c r="T918" t="s">
        <v>1074</v>
      </c>
      <c r="U918">
        <v>392222</v>
      </c>
      <c r="V918" t="s">
        <v>1315</v>
      </c>
      <c r="W918" t="s">
        <v>56</v>
      </c>
      <c r="X918">
        <v>6</v>
      </c>
      <c r="Y918">
        <v>550</v>
      </c>
      <c r="Z918" s="1">
        <v>3300</v>
      </c>
    </row>
    <row r="919" spans="1:26" hidden="1" x14ac:dyDescent="0.25">
      <c r="A919" t="s">
        <v>1256</v>
      </c>
      <c r="B919" t="s">
        <v>27</v>
      </c>
      <c r="D919" t="s">
        <v>901</v>
      </c>
      <c r="E919" t="s">
        <v>30</v>
      </c>
      <c r="F919">
        <v>153010</v>
      </c>
      <c r="G919" s="1">
        <v>238825.4</v>
      </c>
      <c r="H919" s="2">
        <v>45293</v>
      </c>
      <c r="I919" s="2">
        <v>45653</v>
      </c>
      <c r="J919">
        <v>360</v>
      </c>
      <c r="K919" t="s">
        <v>334</v>
      </c>
      <c r="L919" t="s">
        <v>1287</v>
      </c>
      <c r="M919" t="s">
        <v>33</v>
      </c>
      <c r="N919">
        <v>28</v>
      </c>
      <c r="O919" s="2">
        <v>45352</v>
      </c>
      <c r="P919" t="s">
        <v>34</v>
      </c>
      <c r="Q919">
        <v>7510</v>
      </c>
      <c r="R919" t="s">
        <v>219</v>
      </c>
      <c r="S919">
        <v>153</v>
      </c>
      <c r="T919" t="s">
        <v>1074</v>
      </c>
      <c r="U919">
        <v>392221</v>
      </c>
      <c r="V919" t="s">
        <v>1316</v>
      </c>
      <c r="W919" t="s">
        <v>56</v>
      </c>
      <c r="X919">
        <v>6</v>
      </c>
      <c r="Y919">
        <v>550</v>
      </c>
      <c r="Z919" s="1">
        <v>3300</v>
      </c>
    </row>
    <row r="920" spans="1:26" hidden="1" x14ac:dyDescent="0.25">
      <c r="A920" t="s">
        <v>1256</v>
      </c>
      <c r="B920" t="s">
        <v>27</v>
      </c>
      <c r="D920" t="s">
        <v>901</v>
      </c>
      <c r="E920" t="s">
        <v>30</v>
      </c>
      <c r="F920">
        <v>153010</v>
      </c>
      <c r="G920" s="1">
        <v>238825.4</v>
      </c>
      <c r="H920" s="2">
        <v>45293</v>
      </c>
      <c r="I920" s="2">
        <v>45653</v>
      </c>
      <c r="J920">
        <v>360</v>
      </c>
      <c r="K920" t="s">
        <v>334</v>
      </c>
      <c r="L920" t="s">
        <v>1287</v>
      </c>
      <c r="M920" t="s">
        <v>33</v>
      </c>
      <c r="N920">
        <v>29</v>
      </c>
      <c r="O920" s="2">
        <v>45352</v>
      </c>
      <c r="P920" t="s">
        <v>34</v>
      </c>
      <c r="Q920">
        <v>7510</v>
      </c>
      <c r="R920" t="s">
        <v>219</v>
      </c>
      <c r="S920">
        <v>18071</v>
      </c>
      <c r="T920" t="s">
        <v>580</v>
      </c>
      <c r="U920">
        <v>392657</v>
      </c>
      <c r="V920" t="s">
        <v>1317</v>
      </c>
      <c r="W920" t="s">
        <v>56</v>
      </c>
      <c r="X920">
        <v>78</v>
      </c>
      <c r="Y920">
        <v>15</v>
      </c>
      <c r="Z920" s="1">
        <v>1170</v>
      </c>
    </row>
    <row r="921" spans="1:26" hidden="1" x14ac:dyDescent="0.25">
      <c r="A921" t="s">
        <v>1256</v>
      </c>
      <c r="B921" t="s">
        <v>27</v>
      </c>
      <c r="D921" t="s">
        <v>901</v>
      </c>
      <c r="E921" t="s">
        <v>30</v>
      </c>
      <c r="F921">
        <v>153010</v>
      </c>
      <c r="G921" s="1">
        <v>238825.4</v>
      </c>
      <c r="H921" s="2">
        <v>45293</v>
      </c>
      <c r="I921" s="2">
        <v>45653</v>
      </c>
      <c r="J921">
        <v>360</v>
      </c>
      <c r="K921" t="s">
        <v>334</v>
      </c>
      <c r="L921" t="s">
        <v>1287</v>
      </c>
      <c r="M921" t="s">
        <v>33</v>
      </c>
      <c r="N921">
        <v>30</v>
      </c>
      <c r="O921" s="2">
        <v>45352</v>
      </c>
      <c r="P921" t="s">
        <v>34</v>
      </c>
      <c r="Q921">
        <v>7510</v>
      </c>
      <c r="R921" t="s">
        <v>219</v>
      </c>
      <c r="S921">
        <v>21</v>
      </c>
      <c r="T921" t="s">
        <v>1011</v>
      </c>
      <c r="U921">
        <v>389871</v>
      </c>
      <c r="V921" t="s">
        <v>1318</v>
      </c>
      <c r="W921" t="s">
        <v>231</v>
      </c>
      <c r="X921">
        <v>45</v>
      </c>
      <c r="Y921">
        <v>10</v>
      </c>
      <c r="Z921">
        <v>450</v>
      </c>
    </row>
    <row r="922" spans="1:26" hidden="1" x14ac:dyDescent="0.25">
      <c r="A922" t="s">
        <v>1256</v>
      </c>
      <c r="B922" t="s">
        <v>27</v>
      </c>
      <c r="D922" t="s">
        <v>901</v>
      </c>
      <c r="E922" t="s">
        <v>30</v>
      </c>
      <c r="F922">
        <v>153010</v>
      </c>
      <c r="G922" s="1">
        <v>238825.4</v>
      </c>
      <c r="H922" s="2">
        <v>45293</v>
      </c>
      <c r="I922" s="2">
        <v>45653</v>
      </c>
      <c r="J922">
        <v>360</v>
      </c>
      <c r="K922" t="s">
        <v>334</v>
      </c>
      <c r="L922" t="s">
        <v>1287</v>
      </c>
      <c r="M922" t="s">
        <v>33</v>
      </c>
      <c r="N922">
        <v>31</v>
      </c>
      <c r="O922" s="2">
        <v>45352</v>
      </c>
      <c r="P922" t="s">
        <v>34</v>
      </c>
      <c r="Q922">
        <v>9310</v>
      </c>
      <c r="R922" t="s">
        <v>225</v>
      </c>
      <c r="S922">
        <v>189</v>
      </c>
      <c r="T922" t="s">
        <v>1319</v>
      </c>
      <c r="U922">
        <v>443352</v>
      </c>
      <c r="V922" t="s">
        <v>1320</v>
      </c>
      <c r="W922" t="s">
        <v>1321</v>
      </c>
      <c r="X922">
        <v>54</v>
      </c>
      <c r="Y922">
        <v>10</v>
      </c>
      <c r="Z922">
        <v>540</v>
      </c>
    </row>
    <row r="923" spans="1:26" hidden="1" x14ac:dyDescent="0.25">
      <c r="A923" t="s">
        <v>1256</v>
      </c>
      <c r="B923" t="s">
        <v>27</v>
      </c>
      <c r="D923" t="s">
        <v>901</v>
      </c>
      <c r="E923" t="s">
        <v>30</v>
      </c>
      <c r="F923">
        <v>153010</v>
      </c>
      <c r="G923" s="1">
        <v>238825.4</v>
      </c>
      <c r="H923" s="2">
        <v>45293</v>
      </c>
      <c r="I923" s="2">
        <v>45653</v>
      </c>
      <c r="J923">
        <v>360</v>
      </c>
      <c r="K923" t="s">
        <v>334</v>
      </c>
      <c r="L923" t="s">
        <v>1287</v>
      </c>
      <c r="M923" t="s">
        <v>33</v>
      </c>
      <c r="N923">
        <v>32</v>
      </c>
      <c r="O923" s="2">
        <v>45352</v>
      </c>
      <c r="P923" t="s">
        <v>34</v>
      </c>
      <c r="Q923">
        <v>5340</v>
      </c>
      <c r="R923" t="s">
        <v>437</v>
      </c>
      <c r="S923">
        <v>554</v>
      </c>
      <c r="T923" t="s">
        <v>1322</v>
      </c>
      <c r="U923">
        <v>449280</v>
      </c>
      <c r="V923" t="s">
        <v>1323</v>
      </c>
      <c r="W923" t="s">
        <v>56</v>
      </c>
      <c r="X923">
        <v>16.899999999999999</v>
      </c>
      <c r="Y923">
        <v>15</v>
      </c>
      <c r="Z923">
        <v>253.5</v>
      </c>
    </row>
    <row r="924" spans="1:26" hidden="1" x14ac:dyDescent="0.25">
      <c r="A924" t="s">
        <v>1256</v>
      </c>
      <c r="B924" t="s">
        <v>27</v>
      </c>
      <c r="D924" t="s">
        <v>901</v>
      </c>
      <c r="E924" t="s">
        <v>30</v>
      </c>
      <c r="F924">
        <v>153010</v>
      </c>
      <c r="G924" s="1">
        <v>238825.4</v>
      </c>
      <c r="H924" s="2">
        <v>45293</v>
      </c>
      <c r="I924" s="2">
        <v>45653</v>
      </c>
      <c r="J924">
        <v>360</v>
      </c>
      <c r="K924" t="s">
        <v>334</v>
      </c>
      <c r="L924" t="s">
        <v>1287</v>
      </c>
      <c r="M924" t="s">
        <v>33</v>
      </c>
      <c r="N924">
        <v>33</v>
      </c>
      <c r="O924" s="2">
        <v>45352</v>
      </c>
      <c r="P924" t="s">
        <v>34</v>
      </c>
      <c r="Q924">
        <v>5340</v>
      </c>
      <c r="R924" t="s">
        <v>437</v>
      </c>
      <c r="S924">
        <v>554</v>
      </c>
      <c r="T924" t="s">
        <v>1322</v>
      </c>
      <c r="U924">
        <v>391565</v>
      </c>
      <c r="V924" t="s">
        <v>1324</v>
      </c>
      <c r="W924" t="s">
        <v>56</v>
      </c>
      <c r="X924">
        <v>17.5</v>
      </c>
      <c r="Y924">
        <v>15</v>
      </c>
      <c r="Z924">
        <v>262.5</v>
      </c>
    </row>
    <row r="925" spans="1:26" hidden="1" x14ac:dyDescent="0.25">
      <c r="A925" t="s">
        <v>1256</v>
      </c>
      <c r="B925" t="s">
        <v>27</v>
      </c>
      <c r="D925" t="s">
        <v>901</v>
      </c>
      <c r="E925" t="s">
        <v>30</v>
      </c>
      <c r="F925">
        <v>153010</v>
      </c>
      <c r="G925" s="1">
        <v>238825.4</v>
      </c>
      <c r="H925" s="2">
        <v>45293</v>
      </c>
      <c r="I925" s="2">
        <v>45653</v>
      </c>
      <c r="J925">
        <v>360</v>
      </c>
      <c r="K925" t="s">
        <v>334</v>
      </c>
      <c r="L925" t="s">
        <v>1287</v>
      </c>
      <c r="M925" t="s">
        <v>33</v>
      </c>
      <c r="N925">
        <v>34</v>
      </c>
      <c r="O925" s="2">
        <v>45352</v>
      </c>
      <c r="P925" t="s">
        <v>34</v>
      </c>
      <c r="Q925">
        <v>5340</v>
      </c>
      <c r="R925" t="s">
        <v>437</v>
      </c>
      <c r="S925">
        <v>554</v>
      </c>
      <c r="T925" t="s">
        <v>1322</v>
      </c>
      <c r="U925">
        <v>449289</v>
      </c>
      <c r="V925" t="s">
        <v>1325</v>
      </c>
      <c r="W925" t="s">
        <v>56</v>
      </c>
      <c r="X925">
        <v>65</v>
      </c>
      <c r="Y925">
        <v>5</v>
      </c>
      <c r="Z925">
        <v>325</v>
      </c>
    </row>
    <row r="926" spans="1:26" hidden="1" x14ac:dyDescent="0.25">
      <c r="A926" t="s">
        <v>1256</v>
      </c>
      <c r="B926" t="s">
        <v>27</v>
      </c>
      <c r="D926" t="s">
        <v>901</v>
      </c>
      <c r="E926" t="s">
        <v>30</v>
      </c>
      <c r="F926">
        <v>153010</v>
      </c>
      <c r="G926" s="1">
        <v>238825.4</v>
      </c>
      <c r="H926" s="2">
        <v>45293</v>
      </c>
      <c r="I926" s="2">
        <v>45653</v>
      </c>
      <c r="J926">
        <v>360</v>
      </c>
      <c r="K926" t="s">
        <v>334</v>
      </c>
      <c r="L926" t="s">
        <v>1287</v>
      </c>
      <c r="M926" t="s">
        <v>33</v>
      </c>
      <c r="N926">
        <v>35</v>
      </c>
      <c r="O926" s="2">
        <v>45352</v>
      </c>
      <c r="P926" t="s">
        <v>34</v>
      </c>
      <c r="Q926">
        <v>5340</v>
      </c>
      <c r="R926" t="s">
        <v>437</v>
      </c>
      <c r="S926">
        <v>554</v>
      </c>
      <c r="T926" t="s">
        <v>1322</v>
      </c>
      <c r="U926">
        <v>317135</v>
      </c>
      <c r="V926" t="s">
        <v>1326</v>
      </c>
      <c r="W926" t="s">
        <v>56</v>
      </c>
      <c r="X926">
        <v>40</v>
      </c>
      <c r="Y926">
        <v>5</v>
      </c>
      <c r="Z926">
        <v>200</v>
      </c>
    </row>
    <row r="927" spans="1:26" hidden="1" x14ac:dyDescent="0.25">
      <c r="A927" t="s">
        <v>1256</v>
      </c>
      <c r="B927" t="s">
        <v>27</v>
      </c>
      <c r="D927" t="s">
        <v>901</v>
      </c>
      <c r="E927" t="s">
        <v>30</v>
      </c>
      <c r="F927">
        <v>153010</v>
      </c>
      <c r="G927" s="1">
        <v>238825.4</v>
      </c>
      <c r="H927" s="2">
        <v>45293</v>
      </c>
      <c r="I927" s="2">
        <v>45653</v>
      </c>
      <c r="J927">
        <v>360</v>
      </c>
      <c r="K927" t="s">
        <v>334</v>
      </c>
      <c r="L927" t="s">
        <v>1327</v>
      </c>
      <c r="M927" t="s">
        <v>73</v>
      </c>
      <c r="N927">
        <v>1</v>
      </c>
      <c r="O927" s="2">
        <v>45383</v>
      </c>
      <c r="P927" t="s">
        <v>34</v>
      </c>
      <c r="Q927">
        <v>3920</v>
      </c>
      <c r="R927" t="s">
        <v>1328</v>
      </c>
      <c r="S927">
        <v>10315</v>
      </c>
      <c r="T927" t="s">
        <v>1329</v>
      </c>
      <c r="U927">
        <v>483883</v>
      </c>
      <c r="V927" t="s">
        <v>1330</v>
      </c>
      <c r="W927" t="s">
        <v>56</v>
      </c>
      <c r="X927" s="1">
        <v>1950</v>
      </c>
      <c r="Y927">
        <v>2</v>
      </c>
      <c r="Z927" s="1">
        <v>3900</v>
      </c>
    </row>
    <row r="928" spans="1:26" hidden="1" x14ac:dyDescent="0.25">
      <c r="A928" t="s">
        <v>1256</v>
      </c>
      <c r="B928" t="s">
        <v>27</v>
      </c>
      <c r="D928" t="s">
        <v>901</v>
      </c>
      <c r="E928" t="s">
        <v>30</v>
      </c>
      <c r="F928">
        <v>153010</v>
      </c>
      <c r="G928" s="1">
        <v>238825.4</v>
      </c>
      <c r="H928" s="2">
        <v>45293</v>
      </c>
      <c r="I928" s="2">
        <v>45653</v>
      </c>
      <c r="J928">
        <v>360</v>
      </c>
      <c r="K928" t="s">
        <v>334</v>
      </c>
      <c r="L928" t="s">
        <v>1331</v>
      </c>
      <c r="M928" t="s">
        <v>33</v>
      </c>
      <c r="N928">
        <v>1</v>
      </c>
      <c r="O928" s="2">
        <v>45457</v>
      </c>
      <c r="P928" t="s">
        <v>34</v>
      </c>
      <c r="Q928">
        <v>6810</v>
      </c>
      <c r="R928" t="s">
        <v>86</v>
      </c>
      <c r="X928" s="1">
        <v>36842.6</v>
      </c>
      <c r="Y928">
        <v>1</v>
      </c>
      <c r="Z928" s="1">
        <v>36842.6</v>
      </c>
    </row>
    <row r="929" spans="1:26" hidden="1" x14ac:dyDescent="0.25">
      <c r="A929" t="s">
        <v>1256</v>
      </c>
      <c r="B929" t="s">
        <v>27</v>
      </c>
      <c r="D929" t="s">
        <v>901</v>
      </c>
      <c r="E929" t="s">
        <v>30</v>
      </c>
      <c r="F929">
        <v>153010</v>
      </c>
      <c r="G929" s="1">
        <v>238825.4</v>
      </c>
      <c r="H929" s="2">
        <v>45293</v>
      </c>
      <c r="I929" s="2">
        <v>45653</v>
      </c>
      <c r="J929">
        <v>360</v>
      </c>
      <c r="K929" t="s">
        <v>334</v>
      </c>
      <c r="L929" t="s">
        <v>1332</v>
      </c>
      <c r="M929" t="s">
        <v>33</v>
      </c>
      <c r="N929">
        <v>1</v>
      </c>
      <c r="O929" s="2">
        <v>45457</v>
      </c>
      <c r="P929" t="s">
        <v>34</v>
      </c>
      <c r="Q929">
        <v>7060</v>
      </c>
      <c r="R929" t="s">
        <v>160</v>
      </c>
      <c r="X929">
        <v>672</v>
      </c>
      <c r="Y929">
        <v>1</v>
      </c>
      <c r="Z929">
        <v>672</v>
      </c>
    </row>
    <row r="930" spans="1:26" hidden="1" x14ac:dyDescent="0.25">
      <c r="A930" t="s">
        <v>1256</v>
      </c>
      <c r="B930" t="s">
        <v>27</v>
      </c>
      <c r="D930" t="s">
        <v>901</v>
      </c>
      <c r="E930" t="s">
        <v>30</v>
      </c>
      <c r="F930">
        <v>153010</v>
      </c>
      <c r="G930" s="1">
        <v>238825.4</v>
      </c>
      <c r="H930" s="2">
        <v>45293</v>
      </c>
      <c r="I930" s="2">
        <v>45653</v>
      </c>
      <c r="J930">
        <v>360</v>
      </c>
      <c r="K930" t="s">
        <v>334</v>
      </c>
      <c r="L930" t="s">
        <v>1333</v>
      </c>
      <c r="M930" t="s">
        <v>33</v>
      </c>
      <c r="N930">
        <v>1</v>
      </c>
      <c r="O930" s="2">
        <v>45458</v>
      </c>
      <c r="P930" t="s">
        <v>34</v>
      </c>
      <c r="Q930">
        <v>7920</v>
      </c>
      <c r="R930" t="s">
        <v>89</v>
      </c>
      <c r="S930">
        <v>10344</v>
      </c>
      <c r="T930" t="s">
        <v>1334</v>
      </c>
      <c r="X930" s="1">
        <v>8692.8799999999992</v>
      </c>
      <c r="Y930">
        <v>1</v>
      </c>
      <c r="Z930" s="1">
        <v>8692.8799999999992</v>
      </c>
    </row>
    <row r="931" spans="1:26" hidden="1" x14ac:dyDescent="0.25">
      <c r="A931" t="s">
        <v>1256</v>
      </c>
      <c r="B931" t="s">
        <v>27</v>
      </c>
      <c r="D931" t="s">
        <v>901</v>
      </c>
      <c r="E931" t="s">
        <v>30</v>
      </c>
      <c r="F931">
        <v>153010</v>
      </c>
      <c r="G931" s="1">
        <v>238825.4</v>
      </c>
      <c r="H931" s="2">
        <v>45293</v>
      </c>
      <c r="I931" s="2">
        <v>45653</v>
      </c>
      <c r="J931">
        <v>360</v>
      </c>
      <c r="K931" t="s">
        <v>334</v>
      </c>
      <c r="L931" t="s">
        <v>1287</v>
      </c>
      <c r="M931" t="s">
        <v>33</v>
      </c>
      <c r="N931">
        <v>36</v>
      </c>
      <c r="O931" s="2">
        <v>45352</v>
      </c>
      <c r="P931" t="s">
        <v>34</v>
      </c>
      <c r="Q931">
        <v>9330</v>
      </c>
      <c r="R931" t="s">
        <v>493</v>
      </c>
      <c r="S931">
        <v>13713</v>
      </c>
      <c r="T931" t="s">
        <v>1335</v>
      </c>
      <c r="U931">
        <v>399337</v>
      </c>
      <c r="V931" t="s">
        <v>1336</v>
      </c>
      <c r="W931" t="s">
        <v>166</v>
      </c>
      <c r="X931">
        <v>9</v>
      </c>
      <c r="Y931">
        <v>20</v>
      </c>
      <c r="Z931">
        <v>180</v>
      </c>
    </row>
    <row r="932" spans="1:26" hidden="1" x14ac:dyDescent="0.25">
      <c r="A932" t="s">
        <v>1256</v>
      </c>
      <c r="B932" t="s">
        <v>27</v>
      </c>
      <c r="D932" t="s">
        <v>901</v>
      </c>
      <c r="E932" t="s">
        <v>30</v>
      </c>
      <c r="F932">
        <v>153010</v>
      </c>
      <c r="G932" s="1">
        <v>238825.4</v>
      </c>
      <c r="H932" s="2">
        <v>45293</v>
      </c>
      <c r="I932" s="2">
        <v>45653</v>
      </c>
      <c r="J932">
        <v>360</v>
      </c>
      <c r="K932" t="s">
        <v>334</v>
      </c>
      <c r="L932" t="s">
        <v>1287</v>
      </c>
      <c r="M932" t="s">
        <v>33</v>
      </c>
      <c r="N932">
        <v>37</v>
      </c>
      <c r="O932" s="2">
        <v>45352</v>
      </c>
      <c r="P932" t="s">
        <v>34</v>
      </c>
      <c r="Q932">
        <v>9330</v>
      </c>
      <c r="R932" t="s">
        <v>493</v>
      </c>
      <c r="S932">
        <v>13713</v>
      </c>
      <c r="T932" t="s">
        <v>1335</v>
      </c>
      <c r="U932">
        <v>399386</v>
      </c>
      <c r="V932" t="s">
        <v>1337</v>
      </c>
      <c r="W932" t="s">
        <v>154</v>
      </c>
      <c r="X932">
        <v>160</v>
      </c>
      <c r="Y932">
        <v>1</v>
      </c>
      <c r="Z932">
        <v>160</v>
      </c>
    </row>
    <row r="933" spans="1:26" hidden="1" x14ac:dyDescent="0.25">
      <c r="A933" t="s">
        <v>1256</v>
      </c>
      <c r="B933" t="s">
        <v>27</v>
      </c>
      <c r="D933" t="s">
        <v>901</v>
      </c>
      <c r="E933" t="s">
        <v>30</v>
      </c>
      <c r="F933">
        <v>153010</v>
      </c>
      <c r="G933" s="1">
        <v>238825.4</v>
      </c>
      <c r="H933" s="2">
        <v>45293</v>
      </c>
      <c r="I933" s="2">
        <v>45653</v>
      </c>
      <c r="J933">
        <v>360</v>
      </c>
      <c r="K933" t="s">
        <v>334</v>
      </c>
      <c r="L933" t="s">
        <v>1338</v>
      </c>
      <c r="M933" t="s">
        <v>33</v>
      </c>
      <c r="N933">
        <v>1</v>
      </c>
      <c r="O933" s="2">
        <v>45380</v>
      </c>
      <c r="P933" t="s">
        <v>34</v>
      </c>
      <c r="Q933">
        <v>4730</v>
      </c>
      <c r="R933" t="s">
        <v>435</v>
      </c>
      <c r="S933">
        <v>13546</v>
      </c>
      <c r="T933" t="s">
        <v>1339</v>
      </c>
      <c r="U933">
        <v>415752</v>
      </c>
      <c r="V933" t="s">
        <v>1340</v>
      </c>
      <c r="W933" t="s">
        <v>56</v>
      </c>
      <c r="X933">
        <v>3.19</v>
      </c>
      <c r="Y933">
        <v>60</v>
      </c>
      <c r="Z933">
        <v>191.4</v>
      </c>
    </row>
    <row r="934" spans="1:26" hidden="1" x14ac:dyDescent="0.25">
      <c r="A934" t="s">
        <v>1256</v>
      </c>
      <c r="B934" t="s">
        <v>27</v>
      </c>
      <c r="D934" t="s">
        <v>901</v>
      </c>
      <c r="E934" t="s">
        <v>30</v>
      </c>
      <c r="F934">
        <v>153010</v>
      </c>
      <c r="G934" s="1">
        <v>238825.4</v>
      </c>
      <c r="H934" s="2">
        <v>45293</v>
      </c>
      <c r="I934" s="2">
        <v>45653</v>
      </c>
      <c r="J934">
        <v>360</v>
      </c>
      <c r="K934" t="s">
        <v>334</v>
      </c>
      <c r="L934" t="s">
        <v>1338</v>
      </c>
      <c r="M934" t="s">
        <v>33</v>
      </c>
      <c r="N934">
        <v>2</v>
      </c>
      <c r="O934" s="2">
        <v>45380</v>
      </c>
      <c r="P934" t="s">
        <v>34</v>
      </c>
      <c r="Q934">
        <v>4730</v>
      </c>
      <c r="R934" t="s">
        <v>435</v>
      </c>
      <c r="S934">
        <v>13546</v>
      </c>
      <c r="T934" t="s">
        <v>1339</v>
      </c>
      <c r="U934">
        <v>265019</v>
      </c>
      <c r="V934" t="s">
        <v>1341</v>
      </c>
      <c r="W934" t="s">
        <v>56</v>
      </c>
      <c r="X934">
        <v>1.49</v>
      </c>
      <c r="Y934">
        <v>50</v>
      </c>
      <c r="Z934">
        <v>74.5</v>
      </c>
    </row>
    <row r="935" spans="1:26" hidden="1" x14ac:dyDescent="0.25">
      <c r="A935" t="s">
        <v>1256</v>
      </c>
      <c r="B935" t="s">
        <v>27</v>
      </c>
      <c r="D935" t="s">
        <v>901</v>
      </c>
      <c r="E935" t="s">
        <v>30</v>
      </c>
      <c r="F935">
        <v>153010</v>
      </c>
      <c r="G935" s="1">
        <v>238825.4</v>
      </c>
      <c r="H935" s="2">
        <v>45293</v>
      </c>
      <c r="I935" s="2">
        <v>45653</v>
      </c>
      <c r="J935">
        <v>360</v>
      </c>
      <c r="K935" t="s">
        <v>334</v>
      </c>
      <c r="L935" t="s">
        <v>1338</v>
      </c>
      <c r="M935" t="s">
        <v>33</v>
      </c>
      <c r="N935">
        <v>3</v>
      </c>
      <c r="O935" s="2">
        <v>45380</v>
      </c>
      <c r="P935" t="s">
        <v>34</v>
      </c>
      <c r="Q935">
        <v>4730</v>
      </c>
      <c r="R935" t="s">
        <v>435</v>
      </c>
      <c r="S935">
        <v>13546</v>
      </c>
      <c r="T935" t="s">
        <v>1339</v>
      </c>
      <c r="U935">
        <v>264797</v>
      </c>
      <c r="V935" t="s">
        <v>1342</v>
      </c>
      <c r="W935" t="s">
        <v>56</v>
      </c>
      <c r="X935">
        <v>0.54</v>
      </c>
      <c r="Y935">
        <v>60</v>
      </c>
      <c r="Z935">
        <v>32.4</v>
      </c>
    </row>
    <row r="936" spans="1:26" hidden="1" x14ac:dyDescent="0.25">
      <c r="A936" t="s">
        <v>1256</v>
      </c>
      <c r="B936" t="s">
        <v>27</v>
      </c>
      <c r="D936" t="s">
        <v>901</v>
      </c>
      <c r="E936" t="s">
        <v>30</v>
      </c>
      <c r="F936">
        <v>153010</v>
      </c>
      <c r="G936" s="1">
        <v>238825.4</v>
      </c>
      <c r="H936" s="2">
        <v>45293</v>
      </c>
      <c r="I936" s="2">
        <v>45653</v>
      </c>
      <c r="J936">
        <v>360</v>
      </c>
      <c r="K936" t="s">
        <v>334</v>
      </c>
      <c r="L936" t="s">
        <v>1338</v>
      </c>
      <c r="M936" t="s">
        <v>33</v>
      </c>
      <c r="N936">
        <v>4</v>
      </c>
      <c r="O936" s="2">
        <v>45380</v>
      </c>
      <c r="P936" t="s">
        <v>34</v>
      </c>
      <c r="Q936">
        <v>4730</v>
      </c>
      <c r="R936" t="s">
        <v>435</v>
      </c>
      <c r="S936">
        <v>13546</v>
      </c>
      <c r="T936" t="s">
        <v>1339</v>
      </c>
      <c r="U936">
        <v>242439</v>
      </c>
      <c r="V936" t="s">
        <v>1343</v>
      </c>
      <c r="W936">
        <v>0.74</v>
      </c>
      <c r="X936">
        <v>40</v>
      </c>
      <c r="Y936">
        <v>29.6</v>
      </c>
    </row>
    <row r="937" spans="1:26" hidden="1" x14ac:dyDescent="0.25">
      <c r="A937" t="s">
        <v>1256</v>
      </c>
      <c r="B937" t="s">
        <v>27</v>
      </c>
      <c r="D937" t="s">
        <v>901</v>
      </c>
      <c r="E937" t="s">
        <v>30</v>
      </c>
      <c r="F937">
        <v>153010</v>
      </c>
      <c r="G937" s="1">
        <v>238825.4</v>
      </c>
      <c r="H937" s="2">
        <v>45293</v>
      </c>
      <c r="I937" s="2">
        <v>45653</v>
      </c>
      <c r="J937">
        <v>360</v>
      </c>
      <c r="K937" t="s">
        <v>334</v>
      </c>
      <c r="L937" t="s">
        <v>1338</v>
      </c>
      <c r="M937" t="s">
        <v>33</v>
      </c>
      <c r="N937">
        <v>5</v>
      </c>
      <c r="O937" s="2">
        <v>45380</v>
      </c>
      <c r="P937" t="s">
        <v>34</v>
      </c>
      <c r="Q937">
        <v>4730</v>
      </c>
      <c r="R937" t="s">
        <v>435</v>
      </c>
      <c r="S937">
        <v>13546</v>
      </c>
      <c r="T937" t="s">
        <v>1339</v>
      </c>
      <c r="U937">
        <v>357489</v>
      </c>
      <c r="V937" t="s">
        <v>1344</v>
      </c>
      <c r="W937" t="s">
        <v>56</v>
      </c>
      <c r="X937">
        <v>1.44</v>
      </c>
      <c r="Y937">
        <v>20</v>
      </c>
      <c r="Z937">
        <v>28.8</v>
      </c>
    </row>
    <row r="938" spans="1:26" hidden="1" x14ac:dyDescent="0.25">
      <c r="A938" t="s">
        <v>1256</v>
      </c>
      <c r="B938" t="s">
        <v>27</v>
      </c>
      <c r="D938" t="s">
        <v>901</v>
      </c>
      <c r="E938" t="s">
        <v>30</v>
      </c>
      <c r="F938">
        <v>153010</v>
      </c>
      <c r="G938" s="1">
        <v>238825.4</v>
      </c>
      <c r="H938" s="2">
        <v>45293</v>
      </c>
      <c r="I938" s="2">
        <v>45653</v>
      </c>
      <c r="J938">
        <v>360</v>
      </c>
      <c r="K938" t="s">
        <v>334</v>
      </c>
      <c r="L938" t="s">
        <v>1338</v>
      </c>
      <c r="M938" t="s">
        <v>33</v>
      </c>
      <c r="N938">
        <v>6</v>
      </c>
      <c r="O938" s="2">
        <v>45380</v>
      </c>
      <c r="P938" t="s">
        <v>34</v>
      </c>
      <c r="Q938">
        <v>4730</v>
      </c>
      <c r="R938" t="s">
        <v>435</v>
      </c>
      <c r="S938">
        <v>13546</v>
      </c>
      <c r="T938" t="s">
        <v>1339</v>
      </c>
      <c r="U938">
        <v>262350</v>
      </c>
      <c r="V938" t="s">
        <v>1345</v>
      </c>
      <c r="W938" t="s">
        <v>56</v>
      </c>
      <c r="X938">
        <v>1.1599999999999999</v>
      </c>
      <c r="Y938">
        <v>20</v>
      </c>
      <c r="Z938">
        <v>23.2</v>
      </c>
    </row>
    <row r="939" spans="1:26" hidden="1" x14ac:dyDescent="0.25">
      <c r="A939" t="s">
        <v>1256</v>
      </c>
      <c r="B939" t="s">
        <v>27</v>
      </c>
      <c r="D939" t="s">
        <v>901</v>
      </c>
      <c r="E939" t="s">
        <v>30</v>
      </c>
      <c r="F939">
        <v>153010</v>
      </c>
      <c r="G939" s="1">
        <v>238825.4</v>
      </c>
      <c r="H939" s="2">
        <v>45293</v>
      </c>
      <c r="I939" s="2">
        <v>45653</v>
      </c>
      <c r="J939">
        <v>360</v>
      </c>
      <c r="K939" t="s">
        <v>334</v>
      </c>
      <c r="L939" t="s">
        <v>1338</v>
      </c>
      <c r="M939" t="s">
        <v>33</v>
      </c>
      <c r="N939">
        <v>7</v>
      </c>
      <c r="O939" s="2">
        <v>45380</v>
      </c>
      <c r="P939" t="s">
        <v>34</v>
      </c>
      <c r="Q939">
        <v>4730</v>
      </c>
      <c r="R939" t="s">
        <v>435</v>
      </c>
      <c r="S939">
        <v>13546</v>
      </c>
      <c r="T939" t="s">
        <v>1339</v>
      </c>
      <c r="U939">
        <v>251461</v>
      </c>
      <c r="V939" t="s">
        <v>1346</v>
      </c>
      <c r="W939" t="s">
        <v>56</v>
      </c>
      <c r="X939">
        <v>21.99</v>
      </c>
      <c r="Y939">
        <v>10</v>
      </c>
      <c r="Z939">
        <v>219.9</v>
      </c>
    </row>
    <row r="940" spans="1:26" hidden="1" x14ac:dyDescent="0.25">
      <c r="A940" t="s">
        <v>1256</v>
      </c>
      <c r="B940" t="s">
        <v>27</v>
      </c>
      <c r="D940" t="s">
        <v>901</v>
      </c>
      <c r="E940" t="s">
        <v>30</v>
      </c>
      <c r="F940">
        <v>153010</v>
      </c>
      <c r="G940" s="1">
        <v>238825.4</v>
      </c>
      <c r="H940" s="2">
        <v>45293</v>
      </c>
      <c r="I940" s="2">
        <v>45653</v>
      </c>
      <c r="J940">
        <v>360</v>
      </c>
      <c r="K940" t="s">
        <v>334</v>
      </c>
      <c r="L940" t="s">
        <v>1338</v>
      </c>
      <c r="M940" t="s">
        <v>33</v>
      </c>
      <c r="N940">
        <v>8</v>
      </c>
      <c r="O940" s="2">
        <v>45380</v>
      </c>
      <c r="P940" t="s">
        <v>34</v>
      </c>
      <c r="Q940">
        <v>4730</v>
      </c>
      <c r="R940" t="s">
        <v>435</v>
      </c>
      <c r="S940">
        <v>13546</v>
      </c>
      <c r="T940" t="s">
        <v>1339</v>
      </c>
      <c r="U940">
        <v>238878</v>
      </c>
      <c r="V940" t="s">
        <v>1347</v>
      </c>
      <c r="W940">
        <v>0.9</v>
      </c>
      <c r="X940">
        <v>40</v>
      </c>
      <c r="Y940">
        <v>36</v>
      </c>
    </row>
    <row r="941" spans="1:26" hidden="1" x14ac:dyDescent="0.25">
      <c r="A941" t="s">
        <v>1256</v>
      </c>
      <c r="B941" t="s">
        <v>27</v>
      </c>
      <c r="D941" t="s">
        <v>901</v>
      </c>
      <c r="E941" t="s">
        <v>30</v>
      </c>
      <c r="F941">
        <v>153010</v>
      </c>
      <c r="G941" s="1">
        <v>238825.4</v>
      </c>
      <c r="H941" s="2">
        <v>45293</v>
      </c>
      <c r="I941" s="2">
        <v>45653</v>
      </c>
      <c r="J941">
        <v>360</v>
      </c>
      <c r="K941" t="s">
        <v>334</v>
      </c>
      <c r="L941" t="s">
        <v>1338</v>
      </c>
      <c r="M941" t="s">
        <v>33</v>
      </c>
      <c r="N941">
        <v>9</v>
      </c>
      <c r="O941" s="2">
        <v>45380</v>
      </c>
      <c r="P941" t="s">
        <v>34</v>
      </c>
      <c r="Q941">
        <v>9999</v>
      </c>
      <c r="R941" t="s">
        <v>522</v>
      </c>
      <c r="S941">
        <v>13530</v>
      </c>
      <c r="T941" t="s">
        <v>562</v>
      </c>
      <c r="U941">
        <v>339639</v>
      </c>
      <c r="V941" t="s">
        <v>1348</v>
      </c>
      <c r="W941" t="s">
        <v>56</v>
      </c>
      <c r="X941">
        <v>37</v>
      </c>
      <c r="Y941">
        <v>5</v>
      </c>
      <c r="Z941">
        <v>185</v>
      </c>
    </row>
    <row r="942" spans="1:26" hidden="1" x14ac:dyDescent="0.25">
      <c r="A942" t="s">
        <v>1256</v>
      </c>
      <c r="B942" t="s">
        <v>27</v>
      </c>
      <c r="D942" t="s">
        <v>901</v>
      </c>
      <c r="E942" t="s">
        <v>30</v>
      </c>
      <c r="F942">
        <v>153010</v>
      </c>
      <c r="G942" s="1">
        <v>238825.4</v>
      </c>
      <c r="H942" s="2">
        <v>45293</v>
      </c>
      <c r="I942" s="2">
        <v>45653</v>
      </c>
      <c r="J942">
        <v>360</v>
      </c>
      <c r="K942" t="s">
        <v>334</v>
      </c>
      <c r="L942" t="s">
        <v>1338</v>
      </c>
      <c r="M942" t="s">
        <v>33</v>
      </c>
      <c r="N942">
        <v>10</v>
      </c>
      <c r="O942" s="2">
        <v>45380</v>
      </c>
      <c r="P942" t="s">
        <v>34</v>
      </c>
      <c r="Q942">
        <v>5610</v>
      </c>
      <c r="R942" t="s">
        <v>436</v>
      </c>
      <c r="S942">
        <v>862</v>
      </c>
      <c r="T942" t="s">
        <v>1349</v>
      </c>
      <c r="U942">
        <v>216954</v>
      </c>
      <c r="V942" t="s">
        <v>1350</v>
      </c>
      <c r="W942" t="s">
        <v>1351</v>
      </c>
      <c r="X942">
        <v>67</v>
      </c>
      <c r="Y942">
        <v>5</v>
      </c>
      <c r="Z942">
        <v>335</v>
      </c>
    </row>
    <row r="943" spans="1:26" hidden="1" x14ac:dyDescent="0.25">
      <c r="A943" t="s">
        <v>1256</v>
      </c>
      <c r="B943" t="s">
        <v>27</v>
      </c>
      <c r="D943" t="s">
        <v>901</v>
      </c>
      <c r="E943" t="s">
        <v>30</v>
      </c>
      <c r="F943">
        <v>153010</v>
      </c>
      <c r="G943" s="1">
        <v>238825.4</v>
      </c>
      <c r="H943" s="2">
        <v>45293</v>
      </c>
      <c r="I943" s="2">
        <v>45653</v>
      </c>
      <c r="J943">
        <v>360</v>
      </c>
      <c r="K943" t="s">
        <v>334</v>
      </c>
      <c r="L943" t="s">
        <v>1338</v>
      </c>
      <c r="M943" t="s">
        <v>33</v>
      </c>
      <c r="N943">
        <v>11</v>
      </c>
      <c r="O943" s="2">
        <v>45380</v>
      </c>
      <c r="P943" t="s">
        <v>34</v>
      </c>
      <c r="Q943">
        <v>5610</v>
      </c>
      <c r="R943" t="s">
        <v>436</v>
      </c>
      <c r="S943">
        <v>14331</v>
      </c>
      <c r="T943" t="s">
        <v>575</v>
      </c>
      <c r="U943">
        <v>405159</v>
      </c>
      <c r="V943" t="s">
        <v>1352</v>
      </c>
      <c r="W943" t="s">
        <v>1353</v>
      </c>
      <c r="X943">
        <v>1.05</v>
      </c>
      <c r="Y943">
        <v>10</v>
      </c>
      <c r="Z943">
        <v>10.5</v>
      </c>
    </row>
    <row r="944" spans="1:26" hidden="1" x14ac:dyDescent="0.25">
      <c r="A944" t="s">
        <v>1256</v>
      </c>
      <c r="B944" t="s">
        <v>27</v>
      </c>
      <c r="D944" t="s">
        <v>901</v>
      </c>
      <c r="E944" t="s">
        <v>30</v>
      </c>
      <c r="F944">
        <v>153010</v>
      </c>
      <c r="G944" s="1">
        <v>238825.4</v>
      </c>
      <c r="H944" s="2">
        <v>45293</v>
      </c>
      <c r="I944" s="2">
        <v>45653</v>
      </c>
      <c r="J944">
        <v>360</v>
      </c>
      <c r="K944" t="s">
        <v>334</v>
      </c>
      <c r="L944" t="s">
        <v>1338</v>
      </c>
      <c r="M944" t="s">
        <v>33</v>
      </c>
      <c r="N944">
        <v>12</v>
      </c>
      <c r="O944" s="2">
        <v>45380</v>
      </c>
      <c r="P944" t="s">
        <v>34</v>
      </c>
      <c r="Q944">
        <v>5620</v>
      </c>
      <c r="R944" t="s">
        <v>1354</v>
      </c>
      <c r="S944">
        <v>1242</v>
      </c>
      <c r="T944" t="s">
        <v>1355</v>
      </c>
      <c r="U944">
        <v>405781</v>
      </c>
      <c r="V944" t="s">
        <v>1356</v>
      </c>
      <c r="W944" t="s">
        <v>1357</v>
      </c>
      <c r="X944">
        <v>16.899999999999999</v>
      </c>
      <c r="Y944">
        <v>18</v>
      </c>
      <c r="Z944">
        <v>304.2</v>
      </c>
    </row>
    <row r="945" spans="1:26" hidden="1" x14ac:dyDescent="0.25">
      <c r="A945" t="s">
        <v>1256</v>
      </c>
      <c r="B945" t="s">
        <v>27</v>
      </c>
      <c r="D945" t="s">
        <v>901</v>
      </c>
      <c r="E945" t="s">
        <v>30</v>
      </c>
      <c r="F945">
        <v>153010</v>
      </c>
      <c r="G945" s="1">
        <v>238825.4</v>
      </c>
      <c r="H945" s="2">
        <v>45293</v>
      </c>
      <c r="I945" s="2">
        <v>45653</v>
      </c>
      <c r="J945">
        <v>360</v>
      </c>
      <c r="K945" t="s">
        <v>334</v>
      </c>
      <c r="L945" t="s">
        <v>1338</v>
      </c>
      <c r="M945" t="s">
        <v>33</v>
      </c>
      <c r="N945">
        <v>13</v>
      </c>
      <c r="O945" s="2">
        <v>45380</v>
      </c>
      <c r="P945" t="s">
        <v>34</v>
      </c>
      <c r="Q945">
        <v>4510</v>
      </c>
      <c r="R945" t="s">
        <v>376</v>
      </c>
      <c r="S945">
        <v>17358</v>
      </c>
      <c r="T945" t="s">
        <v>1358</v>
      </c>
      <c r="U945">
        <v>352796</v>
      </c>
      <c r="V945" t="s">
        <v>1359</v>
      </c>
      <c r="W945" t="s">
        <v>56</v>
      </c>
      <c r="X945">
        <v>11</v>
      </c>
      <c r="Y945">
        <v>25</v>
      </c>
      <c r="Z945">
        <v>275</v>
      </c>
    </row>
    <row r="946" spans="1:26" hidden="1" x14ac:dyDescent="0.25">
      <c r="A946" t="s">
        <v>1256</v>
      </c>
      <c r="B946" t="s">
        <v>27</v>
      </c>
      <c r="D946" t="s">
        <v>901</v>
      </c>
      <c r="E946" t="s">
        <v>30</v>
      </c>
      <c r="F946">
        <v>153010</v>
      </c>
      <c r="G946" s="1">
        <v>238825.4</v>
      </c>
      <c r="H946" s="2">
        <v>45293</v>
      </c>
      <c r="I946" s="2">
        <v>45653</v>
      </c>
      <c r="J946">
        <v>360</v>
      </c>
      <c r="K946" t="s">
        <v>334</v>
      </c>
      <c r="L946" t="s">
        <v>1338</v>
      </c>
      <c r="M946" t="s">
        <v>33</v>
      </c>
      <c r="N946">
        <v>14</v>
      </c>
      <c r="O946" s="2">
        <v>45380</v>
      </c>
      <c r="P946" t="s">
        <v>34</v>
      </c>
      <c r="Q946">
        <v>5610</v>
      </c>
      <c r="R946" t="s">
        <v>436</v>
      </c>
      <c r="S946">
        <v>19121</v>
      </c>
      <c r="T946" t="s">
        <v>1360</v>
      </c>
      <c r="X946">
        <v>6.5</v>
      </c>
      <c r="Y946">
        <v>1</v>
      </c>
      <c r="Z946">
        <v>6.5</v>
      </c>
    </row>
    <row r="947" spans="1:26" hidden="1" x14ac:dyDescent="0.25">
      <c r="A947" t="s">
        <v>1256</v>
      </c>
      <c r="B947" t="s">
        <v>27</v>
      </c>
      <c r="D947" t="s">
        <v>901</v>
      </c>
      <c r="E947" t="s">
        <v>30</v>
      </c>
      <c r="F947">
        <v>153010</v>
      </c>
      <c r="G947" s="1">
        <v>238825.4</v>
      </c>
      <c r="H947" s="2">
        <v>45293</v>
      </c>
      <c r="I947" s="2">
        <v>45653</v>
      </c>
      <c r="J947">
        <v>360</v>
      </c>
      <c r="K947" t="s">
        <v>334</v>
      </c>
      <c r="L947" t="s">
        <v>1338</v>
      </c>
      <c r="M947" t="s">
        <v>33</v>
      </c>
      <c r="N947">
        <v>15</v>
      </c>
      <c r="O947" s="2">
        <v>45380</v>
      </c>
      <c r="P947" t="s">
        <v>34</v>
      </c>
      <c r="Q947">
        <v>4730</v>
      </c>
      <c r="R947" t="s">
        <v>435</v>
      </c>
      <c r="S947">
        <v>13546</v>
      </c>
      <c r="T947" t="s">
        <v>1339</v>
      </c>
      <c r="U947">
        <v>300192</v>
      </c>
      <c r="V947" t="s">
        <v>1361</v>
      </c>
      <c r="W947" t="s">
        <v>56</v>
      </c>
      <c r="X947">
        <v>12.5</v>
      </c>
      <c r="Y947">
        <v>20</v>
      </c>
      <c r="Z947">
        <v>250</v>
      </c>
    </row>
    <row r="948" spans="1:26" hidden="1" x14ac:dyDescent="0.25">
      <c r="A948" t="s">
        <v>1256</v>
      </c>
      <c r="B948" t="s">
        <v>27</v>
      </c>
      <c r="D948" t="s">
        <v>901</v>
      </c>
      <c r="E948" t="s">
        <v>30</v>
      </c>
      <c r="F948">
        <v>153010</v>
      </c>
      <c r="G948" s="1">
        <v>238825.4</v>
      </c>
      <c r="H948" s="2">
        <v>45293</v>
      </c>
      <c r="I948" s="2">
        <v>45653</v>
      </c>
      <c r="J948">
        <v>360</v>
      </c>
      <c r="K948" t="s">
        <v>334</v>
      </c>
      <c r="L948" t="s">
        <v>1338</v>
      </c>
      <c r="M948" t="s">
        <v>33</v>
      </c>
      <c r="N948">
        <v>16</v>
      </c>
      <c r="O948" s="2">
        <v>45380</v>
      </c>
      <c r="P948" t="s">
        <v>34</v>
      </c>
      <c r="Q948">
        <v>5620</v>
      </c>
      <c r="R948" t="s">
        <v>1354</v>
      </c>
      <c r="S948">
        <v>811</v>
      </c>
      <c r="T948" t="s">
        <v>1362</v>
      </c>
      <c r="U948">
        <v>232674</v>
      </c>
      <c r="V948" t="s">
        <v>1363</v>
      </c>
      <c r="W948" t="s">
        <v>56</v>
      </c>
      <c r="X948">
        <v>0.54</v>
      </c>
      <c r="Y948">
        <v>50</v>
      </c>
      <c r="Z948">
        <v>27</v>
      </c>
    </row>
    <row r="949" spans="1:26" hidden="1" x14ac:dyDescent="0.25">
      <c r="A949" t="s">
        <v>1256</v>
      </c>
      <c r="B949" t="s">
        <v>27</v>
      </c>
      <c r="D949" t="s">
        <v>901</v>
      </c>
      <c r="E949" t="s">
        <v>30</v>
      </c>
      <c r="F949">
        <v>153010</v>
      </c>
      <c r="G949" s="1">
        <v>238825.4</v>
      </c>
      <c r="H949" s="2">
        <v>45293</v>
      </c>
      <c r="I949" s="2">
        <v>45653</v>
      </c>
      <c r="J949">
        <v>360</v>
      </c>
      <c r="K949" t="s">
        <v>334</v>
      </c>
      <c r="L949" t="s">
        <v>1338</v>
      </c>
      <c r="M949" t="s">
        <v>33</v>
      </c>
      <c r="N949">
        <v>17</v>
      </c>
      <c r="O949" s="2">
        <v>45380</v>
      </c>
      <c r="P949" t="s">
        <v>34</v>
      </c>
      <c r="Q949">
        <v>5620</v>
      </c>
      <c r="R949" t="s">
        <v>1354</v>
      </c>
      <c r="S949">
        <v>811</v>
      </c>
      <c r="T949" t="s">
        <v>1362</v>
      </c>
      <c r="U949">
        <v>268998</v>
      </c>
      <c r="V949" t="s">
        <v>1364</v>
      </c>
      <c r="W949" t="s">
        <v>56</v>
      </c>
      <c r="X949">
        <v>0.63</v>
      </c>
      <c r="Y949">
        <v>50</v>
      </c>
      <c r="Z949">
        <v>31.5</v>
      </c>
    </row>
    <row r="950" spans="1:26" hidden="1" x14ac:dyDescent="0.25">
      <c r="A950" t="s">
        <v>1256</v>
      </c>
      <c r="B950" t="s">
        <v>27</v>
      </c>
      <c r="D950" t="s">
        <v>901</v>
      </c>
      <c r="E950" t="s">
        <v>30</v>
      </c>
      <c r="F950">
        <v>153010</v>
      </c>
      <c r="G950" s="1">
        <v>238825.4</v>
      </c>
      <c r="H950" s="2">
        <v>45293</v>
      </c>
      <c r="I950" s="2">
        <v>45653</v>
      </c>
      <c r="J950">
        <v>360</v>
      </c>
      <c r="K950" t="s">
        <v>334</v>
      </c>
      <c r="L950" t="s">
        <v>1338</v>
      </c>
      <c r="M950" t="s">
        <v>33</v>
      </c>
      <c r="N950">
        <v>18</v>
      </c>
      <c r="O950" s="2">
        <v>45380</v>
      </c>
      <c r="P950" t="s">
        <v>34</v>
      </c>
      <c r="Q950">
        <v>4730</v>
      </c>
      <c r="R950" t="s">
        <v>435</v>
      </c>
      <c r="S950">
        <v>13546</v>
      </c>
      <c r="T950" t="s">
        <v>1339</v>
      </c>
      <c r="U950">
        <v>304360</v>
      </c>
      <c r="V950" t="s">
        <v>1365</v>
      </c>
      <c r="W950" t="s">
        <v>56</v>
      </c>
      <c r="X950">
        <v>1.99</v>
      </c>
      <c r="Y950">
        <v>10</v>
      </c>
      <c r="Z950">
        <v>19.899999999999999</v>
      </c>
    </row>
    <row r="951" spans="1:26" hidden="1" x14ac:dyDescent="0.25">
      <c r="A951" t="s">
        <v>1256</v>
      </c>
      <c r="B951" t="s">
        <v>27</v>
      </c>
      <c r="D951" t="s">
        <v>901</v>
      </c>
      <c r="E951" t="s">
        <v>30</v>
      </c>
      <c r="F951">
        <v>153010</v>
      </c>
      <c r="G951" s="1">
        <v>238825.4</v>
      </c>
      <c r="H951" s="2">
        <v>45293</v>
      </c>
      <c r="I951" s="2">
        <v>45653</v>
      </c>
      <c r="J951">
        <v>360</v>
      </c>
      <c r="K951" t="s">
        <v>334</v>
      </c>
      <c r="L951" t="s">
        <v>1338</v>
      </c>
      <c r="M951" t="s">
        <v>33</v>
      </c>
      <c r="N951">
        <v>19</v>
      </c>
      <c r="O951" s="2">
        <v>45380</v>
      </c>
      <c r="P951" t="s">
        <v>34</v>
      </c>
      <c r="Q951">
        <v>6145</v>
      </c>
      <c r="R951" t="s">
        <v>421</v>
      </c>
      <c r="S951">
        <v>643</v>
      </c>
      <c r="T951" t="s">
        <v>1366</v>
      </c>
      <c r="U951">
        <v>235878</v>
      </c>
      <c r="V951" t="s">
        <v>1367</v>
      </c>
      <c r="W951" t="s">
        <v>38</v>
      </c>
      <c r="X951">
        <v>104.99</v>
      </c>
      <c r="Y951">
        <v>1</v>
      </c>
      <c r="Z951">
        <v>104.99</v>
      </c>
    </row>
    <row r="952" spans="1:26" hidden="1" x14ac:dyDescent="0.25">
      <c r="A952" t="s">
        <v>1256</v>
      </c>
      <c r="B952" t="s">
        <v>27</v>
      </c>
      <c r="D952" t="s">
        <v>901</v>
      </c>
      <c r="E952" t="s">
        <v>30</v>
      </c>
      <c r="F952">
        <v>153010</v>
      </c>
      <c r="G952" s="1">
        <v>238825.4</v>
      </c>
      <c r="H952" s="2">
        <v>45293</v>
      </c>
      <c r="I952" s="2">
        <v>45653</v>
      </c>
      <c r="J952">
        <v>360</v>
      </c>
      <c r="K952" t="s">
        <v>334</v>
      </c>
      <c r="L952" t="s">
        <v>1338</v>
      </c>
      <c r="M952" t="s">
        <v>33</v>
      </c>
      <c r="N952">
        <v>20</v>
      </c>
      <c r="O952" s="2">
        <v>45380</v>
      </c>
      <c r="P952" t="s">
        <v>34</v>
      </c>
      <c r="Q952">
        <v>6145</v>
      </c>
      <c r="R952" t="s">
        <v>421</v>
      </c>
      <c r="S952">
        <v>676</v>
      </c>
      <c r="T952" t="s">
        <v>1368</v>
      </c>
      <c r="U952">
        <v>215001</v>
      </c>
      <c r="V952" t="s">
        <v>1369</v>
      </c>
      <c r="W952" t="s">
        <v>56</v>
      </c>
      <c r="X952">
        <v>360.4</v>
      </c>
      <c r="Y952">
        <v>1</v>
      </c>
      <c r="Z952">
        <v>360.4</v>
      </c>
    </row>
    <row r="953" spans="1:26" hidden="1" x14ac:dyDescent="0.25">
      <c r="A953" t="s">
        <v>1256</v>
      </c>
      <c r="B953" t="s">
        <v>27</v>
      </c>
      <c r="D953" t="s">
        <v>901</v>
      </c>
      <c r="E953" t="s">
        <v>30</v>
      </c>
      <c r="F953">
        <v>153010</v>
      </c>
      <c r="G953" s="1">
        <v>238825.4</v>
      </c>
      <c r="H953" s="2">
        <v>45293</v>
      </c>
      <c r="I953" s="2">
        <v>45653</v>
      </c>
      <c r="J953">
        <v>360</v>
      </c>
      <c r="K953" t="s">
        <v>334</v>
      </c>
      <c r="L953" t="s">
        <v>1338</v>
      </c>
      <c r="M953" t="s">
        <v>33</v>
      </c>
      <c r="N953">
        <v>21</v>
      </c>
      <c r="O953" s="2">
        <v>45380</v>
      </c>
      <c r="P953" t="s">
        <v>34</v>
      </c>
      <c r="Q953">
        <v>4510</v>
      </c>
      <c r="R953" t="s">
        <v>376</v>
      </c>
      <c r="S953">
        <v>9761</v>
      </c>
      <c r="T953" t="s">
        <v>1370</v>
      </c>
      <c r="U953">
        <v>382445</v>
      </c>
      <c r="V953" t="s">
        <v>1371</v>
      </c>
      <c r="W953" t="s">
        <v>56</v>
      </c>
      <c r="X953">
        <v>266.64999999999998</v>
      </c>
      <c r="Y953">
        <v>1</v>
      </c>
      <c r="Z953">
        <v>266.64999999999998</v>
      </c>
    </row>
    <row r="954" spans="1:26" hidden="1" x14ac:dyDescent="0.25">
      <c r="A954" t="s">
        <v>1256</v>
      </c>
      <c r="B954" t="s">
        <v>27</v>
      </c>
      <c r="D954" t="s">
        <v>901</v>
      </c>
      <c r="E954" t="s">
        <v>30</v>
      </c>
      <c r="F954">
        <v>153010</v>
      </c>
      <c r="G954" s="1">
        <v>238825.4</v>
      </c>
      <c r="H954" s="2">
        <v>45293</v>
      </c>
      <c r="I954" s="2">
        <v>45653</v>
      </c>
      <c r="J954">
        <v>360</v>
      </c>
      <c r="K954" t="s">
        <v>334</v>
      </c>
      <c r="L954" t="s">
        <v>1338</v>
      </c>
      <c r="M954" t="s">
        <v>33</v>
      </c>
      <c r="N954">
        <v>22</v>
      </c>
      <c r="O954" s="2">
        <v>45380</v>
      </c>
      <c r="P954" t="s">
        <v>34</v>
      </c>
      <c r="Q954">
        <v>4510</v>
      </c>
      <c r="R954" t="s">
        <v>376</v>
      </c>
      <c r="S954">
        <v>12820</v>
      </c>
      <c r="T954" t="s">
        <v>622</v>
      </c>
      <c r="U954">
        <v>237287</v>
      </c>
      <c r="V954" t="s">
        <v>1372</v>
      </c>
      <c r="W954" t="s">
        <v>56</v>
      </c>
      <c r="X954">
        <v>0.08</v>
      </c>
      <c r="Y954">
        <v>400</v>
      </c>
      <c r="Z954">
        <v>32</v>
      </c>
    </row>
    <row r="955" spans="1:26" hidden="1" x14ac:dyDescent="0.25">
      <c r="A955" t="s">
        <v>1256</v>
      </c>
      <c r="B955" t="s">
        <v>27</v>
      </c>
      <c r="D955" t="s">
        <v>901</v>
      </c>
      <c r="E955" t="s">
        <v>30</v>
      </c>
      <c r="F955">
        <v>153010</v>
      </c>
      <c r="G955" s="1">
        <v>238825.4</v>
      </c>
      <c r="H955" s="2">
        <v>45293</v>
      </c>
      <c r="I955" s="2">
        <v>45653</v>
      </c>
      <c r="J955">
        <v>360</v>
      </c>
      <c r="K955" t="s">
        <v>334</v>
      </c>
      <c r="L955" t="s">
        <v>1338</v>
      </c>
      <c r="M955" t="s">
        <v>33</v>
      </c>
      <c r="N955">
        <v>23</v>
      </c>
      <c r="O955" s="2">
        <v>45380</v>
      </c>
      <c r="P955" t="s">
        <v>34</v>
      </c>
      <c r="Q955">
        <v>4820</v>
      </c>
      <c r="R955" t="s">
        <v>417</v>
      </c>
      <c r="S955">
        <v>14461</v>
      </c>
      <c r="T955" t="s">
        <v>1373</v>
      </c>
      <c r="U955">
        <v>366639</v>
      </c>
      <c r="V955" t="s">
        <v>1374</v>
      </c>
      <c r="W955" t="s">
        <v>56</v>
      </c>
      <c r="X955">
        <v>3.6</v>
      </c>
      <c r="Y955">
        <v>6</v>
      </c>
      <c r="Z955">
        <v>21.6</v>
      </c>
    </row>
    <row r="956" spans="1:26" hidden="1" x14ac:dyDescent="0.25">
      <c r="A956" t="s">
        <v>1256</v>
      </c>
      <c r="B956" t="s">
        <v>27</v>
      </c>
      <c r="D956" t="s">
        <v>901</v>
      </c>
      <c r="E956" t="s">
        <v>30</v>
      </c>
      <c r="F956">
        <v>153010</v>
      </c>
      <c r="G956" s="1">
        <v>238825.4</v>
      </c>
      <c r="H956" s="2">
        <v>45293</v>
      </c>
      <c r="I956" s="2">
        <v>45653</v>
      </c>
      <c r="J956">
        <v>360</v>
      </c>
      <c r="K956" t="s">
        <v>334</v>
      </c>
      <c r="L956" t="s">
        <v>1338</v>
      </c>
      <c r="M956" t="s">
        <v>33</v>
      </c>
      <c r="N956">
        <v>24</v>
      </c>
      <c r="O956" s="2">
        <v>45380</v>
      </c>
      <c r="P956" t="s">
        <v>34</v>
      </c>
      <c r="Q956">
        <v>4820</v>
      </c>
      <c r="R956" t="s">
        <v>417</v>
      </c>
      <c r="S956">
        <v>14461</v>
      </c>
      <c r="T956" t="s">
        <v>1373</v>
      </c>
      <c r="U956">
        <v>254254</v>
      </c>
      <c r="V956" t="s">
        <v>1375</v>
      </c>
      <c r="W956" t="s">
        <v>56</v>
      </c>
      <c r="X956">
        <v>48.4</v>
      </c>
      <c r="Y956">
        <v>5</v>
      </c>
      <c r="Z956">
        <v>242</v>
      </c>
    </row>
    <row r="957" spans="1:26" hidden="1" x14ac:dyDescent="0.25">
      <c r="A957" t="s">
        <v>1256</v>
      </c>
      <c r="B957" t="s">
        <v>27</v>
      </c>
      <c r="D957" t="s">
        <v>901</v>
      </c>
      <c r="E957" t="s">
        <v>30</v>
      </c>
      <c r="F957">
        <v>153010</v>
      </c>
      <c r="G957" s="1">
        <v>238825.4</v>
      </c>
      <c r="H957" s="2">
        <v>45293</v>
      </c>
      <c r="I957" s="2">
        <v>45653</v>
      </c>
      <c r="J957">
        <v>360</v>
      </c>
      <c r="K957" t="s">
        <v>334</v>
      </c>
      <c r="L957" t="s">
        <v>1338</v>
      </c>
      <c r="M957" t="s">
        <v>33</v>
      </c>
      <c r="N957">
        <v>25</v>
      </c>
      <c r="O957" s="2">
        <v>45380</v>
      </c>
      <c r="P957" t="s">
        <v>34</v>
      </c>
      <c r="Q957">
        <v>4820</v>
      </c>
      <c r="R957" t="s">
        <v>417</v>
      </c>
      <c r="S957">
        <v>14461</v>
      </c>
      <c r="T957" t="s">
        <v>1373</v>
      </c>
      <c r="U957">
        <v>257681</v>
      </c>
      <c r="V957" t="s">
        <v>1376</v>
      </c>
      <c r="W957" t="s">
        <v>56</v>
      </c>
      <c r="X957">
        <v>10.8</v>
      </c>
      <c r="Y957">
        <v>2</v>
      </c>
      <c r="Z957">
        <v>21.6</v>
      </c>
    </row>
    <row r="958" spans="1:26" hidden="1" x14ac:dyDescent="0.25">
      <c r="A958" t="s">
        <v>1256</v>
      </c>
      <c r="B958" t="s">
        <v>27</v>
      </c>
      <c r="D958" t="s">
        <v>901</v>
      </c>
      <c r="E958" t="s">
        <v>30</v>
      </c>
      <c r="F958">
        <v>153010</v>
      </c>
      <c r="G958" s="1">
        <v>238825.4</v>
      </c>
      <c r="H958" s="2">
        <v>45293</v>
      </c>
      <c r="I958" s="2">
        <v>45653</v>
      </c>
      <c r="J958">
        <v>360</v>
      </c>
      <c r="K958" t="s">
        <v>334</v>
      </c>
      <c r="L958" t="s">
        <v>1338</v>
      </c>
      <c r="M958" t="s">
        <v>33</v>
      </c>
      <c r="N958">
        <v>26</v>
      </c>
      <c r="O958" s="2">
        <v>45380</v>
      </c>
      <c r="P958" t="s">
        <v>34</v>
      </c>
      <c r="Q958">
        <v>4820</v>
      </c>
      <c r="R958" t="s">
        <v>417</v>
      </c>
      <c r="S958">
        <v>14461</v>
      </c>
      <c r="T958" t="s">
        <v>1373</v>
      </c>
      <c r="U958">
        <v>257682</v>
      </c>
      <c r="V958" t="s">
        <v>1377</v>
      </c>
      <c r="W958" t="s">
        <v>56</v>
      </c>
      <c r="X958">
        <v>6.5</v>
      </c>
      <c r="Y958">
        <v>6</v>
      </c>
      <c r="Z958">
        <v>39</v>
      </c>
    </row>
    <row r="959" spans="1:26" hidden="1" x14ac:dyDescent="0.25">
      <c r="A959" t="s">
        <v>1256</v>
      </c>
      <c r="B959" t="s">
        <v>27</v>
      </c>
      <c r="D959" t="s">
        <v>901</v>
      </c>
      <c r="E959" t="s">
        <v>30</v>
      </c>
      <c r="F959">
        <v>153010</v>
      </c>
      <c r="G959" s="1">
        <v>238825.4</v>
      </c>
      <c r="H959" s="2">
        <v>45293</v>
      </c>
      <c r="I959" s="2">
        <v>45653</v>
      </c>
      <c r="J959">
        <v>360</v>
      </c>
      <c r="K959" t="s">
        <v>334</v>
      </c>
      <c r="L959" t="s">
        <v>1338</v>
      </c>
      <c r="M959" t="s">
        <v>33</v>
      </c>
      <c r="N959">
        <v>27</v>
      </c>
      <c r="O959" s="2">
        <v>45380</v>
      </c>
      <c r="P959" t="s">
        <v>34</v>
      </c>
      <c r="Q959">
        <v>4820</v>
      </c>
      <c r="R959" t="s">
        <v>417</v>
      </c>
      <c r="S959">
        <v>14461</v>
      </c>
      <c r="T959" t="s">
        <v>1373</v>
      </c>
      <c r="U959">
        <v>257683</v>
      </c>
      <c r="V959" t="s">
        <v>1378</v>
      </c>
      <c r="W959" t="s">
        <v>56</v>
      </c>
      <c r="X959">
        <v>27.69</v>
      </c>
      <c r="Y959">
        <v>2</v>
      </c>
      <c r="Z959">
        <v>55.38</v>
      </c>
    </row>
    <row r="960" spans="1:26" hidden="1" x14ac:dyDescent="0.25">
      <c r="A960" t="s">
        <v>1256</v>
      </c>
      <c r="B960" t="s">
        <v>27</v>
      </c>
      <c r="D960" t="s">
        <v>901</v>
      </c>
      <c r="E960" t="s">
        <v>30</v>
      </c>
      <c r="F960">
        <v>153010</v>
      </c>
      <c r="G960" s="1">
        <v>238825.4</v>
      </c>
      <c r="H960" s="2">
        <v>45293</v>
      </c>
      <c r="I960" s="2">
        <v>45653</v>
      </c>
      <c r="J960">
        <v>360</v>
      </c>
      <c r="K960" t="s">
        <v>334</v>
      </c>
      <c r="L960" t="s">
        <v>1338</v>
      </c>
      <c r="M960" t="s">
        <v>33</v>
      </c>
      <c r="N960">
        <v>28</v>
      </c>
      <c r="O960" s="2">
        <v>45380</v>
      </c>
      <c r="P960" t="s">
        <v>34</v>
      </c>
      <c r="Q960">
        <v>4820</v>
      </c>
      <c r="R960" t="s">
        <v>417</v>
      </c>
      <c r="S960">
        <v>14461</v>
      </c>
      <c r="T960" t="s">
        <v>1373</v>
      </c>
      <c r="U960">
        <v>257683</v>
      </c>
      <c r="V960" t="s">
        <v>1378</v>
      </c>
      <c r="W960" t="s">
        <v>56</v>
      </c>
      <c r="X960">
        <v>27.69</v>
      </c>
      <c r="Y960">
        <v>2</v>
      </c>
      <c r="Z960">
        <v>55.38</v>
      </c>
    </row>
    <row r="961" spans="1:26" hidden="1" x14ac:dyDescent="0.25">
      <c r="A961" t="s">
        <v>1256</v>
      </c>
      <c r="B961" t="s">
        <v>27</v>
      </c>
      <c r="D961" t="s">
        <v>901</v>
      </c>
      <c r="E961" t="s">
        <v>30</v>
      </c>
      <c r="F961">
        <v>153010</v>
      </c>
      <c r="G961" s="1">
        <v>238825.4</v>
      </c>
      <c r="H961" s="2">
        <v>45293</v>
      </c>
      <c r="I961" s="2">
        <v>45653</v>
      </c>
      <c r="J961">
        <v>360</v>
      </c>
      <c r="K961" t="s">
        <v>334</v>
      </c>
      <c r="L961" t="s">
        <v>1338</v>
      </c>
      <c r="M961" t="s">
        <v>33</v>
      </c>
      <c r="N961">
        <v>29</v>
      </c>
      <c r="O961" s="2">
        <v>45380</v>
      </c>
      <c r="P961" t="s">
        <v>34</v>
      </c>
      <c r="Q961">
        <v>5630</v>
      </c>
      <c r="R961" t="s">
        <v>1379</v>
      </c>
      <c r="S961">
        <v>11403</v>
      </c>
      <c r="T961" t="s">
        <v>1380</v>
      </c>
      <c r="U961">
        <v>426027</v>
      </c>
      <c r="V961" t="s">
        <v>1381</v>
      </c>
      <c r="W961" t="s">
        <v>56</v>
      </c>
      <c r="X961">
        <v>4</v>
      </c>
      <c r="Y961">
        <v>10</v>
      </c>
      <c r="Z961">
        <v>40</v>
      </c>
    </row>
    <row r="962" spans="1:26" hidden="1" x14ac:dyDescent="0.25">
      <c r="A962" t="s">
        <v>1256</v>
      </c>
      <c r="B962" t="s">
        <v>27</v>
      </c>
      <c r="D962" t="s">
        <v>901</v>
      </c>
      <c r="E962" t="s">
        <v>30</v>
      </c>
      <c r="F962">
        <v>153010</v>
      </c>
      <c r="G962" s="1">
        <v>238825.4</v>
      </c>
      <c r="H962" s="2">
        <v>45293</v>
      </c>
      <c r="I962" s="2">
        <v>45653</v>
      </c>
      <c r="J962">
        <v>360</v>
      </c>
      <c r="K962" t="s">
        <v>334</v>
      </c>
      <c r="L962" t="s">
        <v>1338</v>
      </c>
      <c r="M962" t="s">
        <v>33</v>
      </c>
      <c r="N962">
        <v>30</v>
      </c>
      <c r="O962" s="2">
        <v>45380</v>
      </c>
      <c r="P962" t="s">
        <v>34</v>
      </c>
      <c r="Q962">
        <v>4730</v>
      </c>
      <c r="R962" t="s">
        <v>435</v>
      </c>
      <c r="S962">
        <v>13546</v>
      </c>
      <c r="T962" t="s">
        <v>1339</v>
      </c>
      <c r="U962">
        <v>306205</v>
      </c>
      <c r="V962" t="s">
        <v>1382</v>
      </c>
      <c r="W962" t="s">
        <v>56</v>
      </c>
      <c r="X962">
        <v>10.19</v>
      </c>
      <c r="Y962">
        <v>5</v>
      </c>
      <c r="Z962">
        <v>50.95</v>
      </c>
    </row>
    <row r="963" spans="1:26" hidden="1" x14ac:dyDescent="0.25">
      <c r="A963" t="s">
        <v>1256</v>
      </c>
      <c r="B963" t="s">
        <v>27</v>
      </c>
      <c r="D963" t="s">
        <v>901</v>
      </c>
      <c r="E963" t="s">
        <v>30</v>
      </c>
      <c r="F963">
        <v>153010</v>
      </c>
      <c r="G963" s="1">
        <v>238825.4</v>
      </c>
      <c r="H963" s="2">
        <v>45293</v>
      </c>
      <c r="I963" s="2">
        <v>45653</v>
      </c>
      <c r="J963">
        <v>360</v>
      </c>
      <c r="K963" t="s">
        <v>334</v>
      </c>
      <c r="L963" t="s">
        <v>1338</v>
      </c>
      <c r="M963" t="s">
        <v>33</v>
      </c>
      <c r="N963">
        <v>31</v>
      </c>
      <c r="O963" s="2">
        <v>45380</v>
      </c>
      <c r="P963" t="s">
        <v>34</v>
      </c>
      <c r="Q963">
        <v>4730</v>
      </c>
      <c r="R963" t="s">
        <v>435</v>
      </c>
      <c r="S963">
        <v>13546</v>
      </c>
      <c r="T963" t="s">
        <v>1339</v>
      </c>
      <c r="U963">
        <v>468638</v>
      </c>
      <c r="V963" t="s">
        <v>1383</v>
      </c>
      <c r="W963" t="s">
        <v>56</v>
      </c>
      <c r="X963">
        <v>35.950000000000003</v>
      </c>
      <c r="Y963">
        <v>15</v>
      </c>
      <c r="Z963">
        <v>539.25</v>
      </c>
    </row>
    <row r="964" spans="1:26" hidden="1" x14ac:dyDescent="0.25">
      <c r="A964" t="s">
        <v>1256</v>
      </c>
      <c r="B964" t="s">
        <v>27</v>
      </c>
      <c r="D964" t="s">
        <v>901</v>
      </c>
      <c r="E964" t="s">
        <v>30</v>
      </c>
      <c r="F964">
        <v>153010</v>
      </c>
      <c r="G964" s="1">
        <v>238825.4</v>
      </c>
      <c r="H964" s="2">
        <v>45293</v>
      </c>
      <c r="I964" s="2">
        <v>45653</v>
      </c>
      <c r="J964">
        <v>360</v>
      </c>
      <c r="K964" t="s">
        <v>334</v>
      </c>
      <c r="L964" t="s">
        <v>1338</v>
      </c>
      <c r="M964" t="s">
        <v>33</v>
      </c>
      <c r="N964">
        <v>32</v>
      </c>
      <c r="O964" s="2">
        <v>45380</v>
      </c>
      <c r="P964" t="s">
        <v>34</v>
      </c>
      <c r="Q964">
        <v>4730</v>
      </c>
      <c r="R964" t="s">
        <v>435</v>
      </c>
      <c r="S964">
        <v>13546</v>
      </c>
      <c r="T964" t="s">
        <v>1339</v>
      </c>
      <c r="U964">
        <v>455126</v>
      </c>
      <c r="V964" t="s">
        <v>1384</v>
      </c>
      <c r="W964" t="s">
        <v>56</v>
      </c>
      <c r="X964">
        <v>0.6</v>
      </c>
      <c r="Y964">
        <v>50</v>
      </c>
      <c r="Z964">
        <v>30</v>
      </c>
    </row>
    <row r="965" spans="1:26" hidden="1" x14ac:dyDescent="0.25">
      <c r="A965" t="s">
        <v>1256</v>
      </c>
      <c r="B965" t="s">
        <v>27</v>
      </c>
      <c r="D965" t="s">
        <v>901</v>
      </c>
      <c r="E965" t="s">
        <v>30</v>
      </c>
      <c r="F965">
        <v>153010</v>
      </c>
      <c r="G965" s="1">
        <v>238825.4</v>
      </c>
      <c r="H965" s="2">
        <v>45293</v>
      </c>
      <c r="I965" s="2">
        <v>45653</v>
      </c>
      <c r="J965">
        <v>360</v>
      </c>
      <c r="K965" t="s">
        <v>334</v>
      </c>
      <c r="L965" t="s">
        <v>1338</v>
      </c>
      <c r="M965" t="s">
        <v>33</v>
      </c>
      <c r="N965">
        <v>33</v>
      </c>
      <c r="O965" s="2">
        <v>45380</v>
      </c>
      <c r="P965" t="s">
        <v>34</v>
      </c>
      <c r="Q965">
        <v>4730</v>
      </c>
      <c r="R965" t="s">
        <v>435</v>
      </c>
      <c r="S965">
        <v>13546</v>
      </c>
      <c r="T965" t="s">
        <v>1339</v>
      </c>
      <c r="U965">
        <v>380960</v>
      </c>
      <c r="V965" t="s">
        <v>1385</v>
      </c>
      <c r="W965" t="s">
        <v>56</v>
      </c>
      <c r="X965">
        <v>3.45</v>
      </c>
      <c r="Y965">
        <v>20</v>
      </c>
      <c r="Z965">
        <v>69</v>
      </c>
    </row>
    <row r="966" spans="1:26" hidden="1" x14ac:dyDescent="0.25">
      <c r="A966" t="s">
        <v>1256</v>
      </c>
      <c r="B966" t="s">
        <v>27</v>
      </c>
      <c r="D966" t="s">
        <v>901</v>
      </c>
      <c r="E966" t="s">
        <v>30</v>
      </c>
      <c r="F966">
        <v>153010</v>
      </c>
      <c r="G966" s="1">
        <v>238825.4</v>
      </c>
      <c r="H966" s="2">
        <v>45293</v>
      </c>
      <c r="I966" s="2">
        <v>45653</v>
      </c>
      <c r="J966">
        <v>360</v>
      </c>
      <c r="K966" t="s">
        <v>334</v>
      </c>
      <c r="L966" t="s">
        <v>1338</v>
      </c>
      <c r="M966" t="s">
        <v>33</v>
      </c>
      <c r="N966">
        <v>34</v>
      </c>
      <c r="O966" s="2">
        <v>45380</v>
      </c>
      <c r="P966" t="s">
        <v>34</v>
      </c>
      <c r="Q966">
        <v>5905</v>
      </c>
      <c r="R966" t="s">
        <v>410</v>
      </c>
      <c r="S966">
        <v>15141</v>
      </c>
      <c r="T966" t="s">
        <v>1386</v>
      </c>
      <c r="U966">
        <v>426974</v>
      </c>
      <c r="V966" t="s">
        <v>1387</v>
      </c>
      <c r="X966">
        <v>30.99</v>
      </c>
      <c r="Y966">
        <v>2</v>
      </c>
      <c r="Z966">
        <v>61.98</v>
      </c>
    </row>
    <row r="967" spans="1:26" hidden="1" x14ac:dyDescent="0.25">
      <c r="A967" t="s">
        <v>1256</v>
      </c>
      <c r="B967" t="s">
        <v>27</v>
      </c>
      <c r="D967" t="s">
        <v>901</v>
      </c>
      <c r="E967" t="s">
        <v>30</v>
      </c>
      <c r="F967">
        <v>153010</v>
      </c>
      <c r="G967" s="1">
        <v>238825.4</v>
      </c>
      <c r="H967" s="2">
        <v>45293</v>
      </c>
      <c r="I967" s="2">
        <v>45653</v>
      </c>
      <c r="J967">
        <v>360</v>
      </c>
      <c r="K967" t="s">
        <v>334</v>
      </c>
      <c r="L967" t="s">
        <v>1338</v>
      </c>
      <c r="M967" t="s">
        <v>33</v>
      </c>
      <c r="N967">
        <v>35</v>
      </c>
      <c r="O967" s="2">
        <v>45380</v>
      </c>
      <c r="P967" t="s">
        <v>34</v>
      </c>
      <c r="Q967">
        <v>5325</v>
      </c>
      <c r="R967" t="s">
        <v>150</v>
      </c>
      <c r="S967">
        <v>578</v>
      </c>
      <c r="T967" t="s">
        <v>151</v>
      </c>
      <c r="U967">
        <v>340979</v>
      </c>
      <c r="V967" t="s">
        <v>1388</v>
      </c>
      <c r="W967" t="s">
        <v>56</v>
      </c>
      <c r="X967">
        <v>3.16</v>
      </c>
      <c r="Y967">
        <v>20</v>
      </c>
      <c r="Z967">
        <v>63.2</v>
      </c>
    </row>
    <row r="968" spans="1:26" hidden="1" x14ac:dyDescent="0.25">
      <c r="A968" t="s">
        <v>1256</v>
      </c>
      <c r="B968" t="s">
        <v>27</v>
      </c>
      <c r="D968" t="s">
        <v>901</v>
      </c>
      <c r="E968" t="s">
        <v>30</v>
      </c>
      <c r="F968">
        <v>153010</v>
      </c>
      <c r="G968" s="1">
        <v>238825.4</v>
      </c>
      <c r="H968" s="2">
        <v>45293</v>
      </c>
      <c r="I968" s="2">
        <v>45653</v>
      </c>
      <c r="J968">
        <v>360</v>
      </c>
      <c r="K968" t="s">
        <v>334</v>
      </c>
      <c r="L968" t="s">
        <v>1338</v>
      </c>
      <c r="M968" t="s">
        <v>33</v>
      </c>
      <c r="N968">
        <v>36</v>
      </c>
      <c r="O968" s="2">
        <v>45380</v>
      </c>
      <c r="P968" t="s">
        <v>34</v>
      </c>
      <c r="Q968">
        <v>4730</v>
      </c>
      <c r="R968" t="s">
        <v>435</v>
      </c>
      <c r="S968">
        <v>13546</v>
      </c>
      <c r="T968" t="s">
        <v>1339</v>
      </c>
      <c r="U968">
        <v>483211</v>
      </c>
      <c r="V968" t="s">
        <v>1389</v>
      </c>
      <c r="W968" t="s">
        <v>56</v>
      </c>
      <c r="X968">
        <v>5.49</v>
      </c>
      <c r="Y968">
        <v>10</v>
      </c>
      <c r="Z968">
        <v>54.9</v>
      </c>
    </row>
    <row r="969" spans="1:26" hidden="1" x14ac:dyDescent="0.25">
      <c r="A969" t="s">
        <v>1256</v>
      </c>
      <c r="B969" t="s">
        <v>27</v>
      </c>
      <c r="D969" t="s">
        <v>901</v>
      </c>
      <c r="E969" t="s">
        <v>30</v>
      </c>
      <c r="F969">
        <v>153010</v>
      </c>
      <c r="G969" s="1">
        <v>238825.4</v>
      </c>
      <c r="H969" s="2">
        <v>45293</v>
      </c>
      <c r="I969" s="2">
        <v>45653</v>
      </c>
      <c r="J969">
        <v>360</v>
      </c>
      <c r="K969" t="s">
        <v>334</v>
      </c>
      <c r="L969" t="s">
        <v>1338</v>
      </c>
      <c r="M969" t="s">
        <v>33</v>
      </c>
      <c r="N969">
        <v>37</v>
      </c>
      <c r="O969" s="2">
        <v>45380</v>
      </c>
      <c r="P969" t="s">
        <v>34</v>
      </c>
      <c r="Q969">
        <v>4240</v>
      </c>
      <c r="R969" t="s">
        <v>428</v>
      </c>
      <c r="S969">
        <v>7557</v>
      </c>
      <c r="T969" t="s">
        <v>1390</v>
      </c>
      <c r="U969">
        <v>298647</v>
      </c>
      <c r="V969" t="s">
        <v>1391</v>
      </c>
      <c r="W969" t="s">
        <v>38</v>
      </c>
      <c r="X969">
        <v>60.65</v>
      </c>
      <c r="Y969">
        <v>5</v>
      </c>
      <c r="Z969">
        <v>303.25</v>
      </c>
    </row>
    <row r="970" spans="1:26" hidden="1" x14ac:dyDescent="0.25">
      <c r="A970" t="s">
        <v>1256</v>
      </c>
      <c r="B970" t="s">
        <v>27</v>
      </c>
      <c r="D970" t="s">
        <v>901</v>
      </c>
      <c r="E970" t="s">
        <v>30</v>
      </c>
      <c r="F970">
        <v>153010</v>
      </c>
      <c r="G970" s="1">
        <v>238825.4</v>
      </c>
      <c r="H970" s="2">
        <v>45293</v>
      </c>
      <c r="I970" s="2">
        <v>45653</v>
      </c>
      <c r="J970">
        <v>360</v>
      </c>
      <c r="K970" t="s">
        <v>334</v>
      </c>
      <c r="L970" t="s">
        <v>1338</v>
      </c>
      <c r="M970" t="s">
        <v>33</v>
      </c>
      <c r="N970">
        <v>38</v>
      </c>
      <c r="O970" s="2">
        <v>45380</v>
      </c>
      <c r="P970" t="s">
        <v>34</v>
      </c>
      <c r="Q970">
        <v>4510</v>
      </c>
      <c r="R970" t="s">
        <v>376</v>
      </c>
      <c r="S970">
        <v>3654</v>
      </c>
      <c r="T970" t="s">
        <v>1392</v>
      </c>
      <c r="U970">
        <v>278222</v>
      </c>
      <c r="V970" t="s">
        <v>1393</v>
      </c>
      <c r="W970" t="s">
        <v>56</v>
      </c>
      <c r="X970">
        <v>424.89</v>
      </c>
      <c r="Y970">
        <v>1</v>
      </c>
      <c r="Z970">
        <v>424.89</v>
      </c>
    </row>
    <row r="971" spans="1:26" hidden="1" x14ac:dyDescent="0.25">
      <c r="A971" t="s">
        <v>1256</v>
      </c>
      <c r="B971" t="s">
        <v>27</v>
      </c>
      <c r="D971" t="s">
        <v>901</v>
      </c>
      <c r="E971" t="s">
        <v>30</v>
      </c>
      <c r="F971">
        <v>153010</v>
      </c>
      <c r="G971" s="1">
        <v>238825.4</v>
      </c>
      <c r="H971" s="2">
        <v>45293</v>
      </c>
      <c r="I971" s="2">
        <v>45653</v>
      </c>
      <c r="J971">
        <v>360</v>
      </c>
      <c r="K971" t="s">
        <v>334</v>
      </c>
      <c r="L971" t="s">
        <v>1338</v>
      </c>
      <c r="M971" t="s">
        <v>33</v>
      </c>
      <c r="N971">
        <v>39</v>
      </c>
      <c r="O971" s="2">
        <v>45380</v>
      </c>
      <c r="P971" t="s">
        <v>34</v>
      </c>
      <c r="Q971">
        <v>4730</v>
      </c>
      <c r="R971" t="s">
        <v>435</v>
      </c>
      <c r="S971">
        <v>13546</v>
      </c>
      <c r="T971" t="s">
        <v>1339</v>
      </c>
      <c r="U971">
        <v>240430</v>
      </c>
      <c r="V971" t="s">
        <v>1394</v>
      </c>
      <c r="W971" t="s">
        <v>56</v>
      </c>
      <c r="X971">
        <v>0.89</v>
      </c>
      <c r="Y971">
        <v>40</v>
      </c>
      <c r="Z971">
        <v>35.6</v>
      </c>
    </row>
    <row r="972" spans="1:26" hidden="1" x14ac:dyDescent="0.25">
      <c r="A972" t="s">
        <v>1256</v>
      </c>
      <c r="B972" t="s">
        <v>27</v>
      </c>
      <c r="D972" t="s">
        <v>901</v>
      </c>
      <c r="E972" t="s">
        <v>30</v>
      </c>
      <c r="F972">
        <v>153010</v>
      </c>
      <c r="G972" s="1">
        <v>238825.4</v>
      </c>
      <c r="H972" s="2">
        <v>45293</v>
      </c>
      <c r="I972" s="2">
        <v>45653</v>
      </c>
      <c r="J972">
        <v>360</v>
      </c>
      <c r="K972" t="s">
        <v>334</v>
      </c>
      <c r="L972" t="s">
        <v>1338</v>
      </c>
      <c r="M972" t="s">
        <v>33</v>
      </c>
      <c r="N972">
        <v>40</v>
      </c>
      <c r="O972" s="2">
        <v>45380</v>
      </c>
      <c r="P972" t="s">
        <v>34</v>
      </c>
      <c r="Q972">
        <v>4730</v>
      </c>
      <c r="R972" t="s">
        <v>435</v>
      </c>
      <c r="S972">
        <v>13546</v>
      </c>
      <c r="T972" t="s">
        <v>1339</v>
      </c>
      <c r="U972">
        <v>269314</v>
      </c>
      <c r="V972" t="s">
        <v>1395</v>
      </c>
      <c r="W972" t="s">
        <v>56</v>
      </c>
      <c r="X972">
        <v>0.95</v>
      </c>
      <c r="Y972">
        <v>40</v>
      </c>
      <c r="Z972">
        <v>38</v>
      </c>
    </row>
    <row r="973" spans="1:26" hidden="1" x14ac:dyDescent="0.25">
      <c r="A973" t="s">
        <v>1256</v>
      </c>
      <c r="B973" t="s">
        <v>27</v>
      </c>
      <c r="D973" t="s">
        <v>901</v>
      </c>
      <c r="E973" t="s">
        <v>30</v>
      </c>
      <c r="F973">
        <v>153010</v>
      </c>
      <c r="G973" s="1">
        <v>238825.4</v>
      </c>
      <c r="H973" s="2">
        <v>45293</v>
      </c>
      <c r="I973" s="2">
        <v>45653</v>
      </c>
      <c r="J973">
        <v>360</v>
      </c>
      <c r="K973" t="s">
        <v>334</v>
      </c>
      <c r="L973" t="s">
        <v>1338</v>
      </c>
      <c r="M973" t="s">
        <v>33</v>
      </c>
      <c r="N973">
        <v>41</v>
      </c>
      <c r="O973" s="2">
        <v>45380</v>
      </c>
      <c r="P973" t="s">
        <v>34</v>
      </c>
      <c r="Q973">
        <v>4730</v>
      </c>
      <c r="R973" t="s">
        <v>435</v>
      </c>
      <c r="S973">
        <v>13546</v>
      </c>
      <c r="T973" t="s">
        <v>1339</v>
      </c>
      <c r="U973">
        <v>247695</v>
      </c>
      <c r="V973" t="s">
        <v>1396</v>
      </c>
      <c r="W973" t="s">
        <v>56</v>
      </c>
      <c r="X973">
        <v>1.7</v>
      </c>
      <c r="Y973">
        <v>20</v>
      </c>
      <c r="Z973">
        <v>34</v>
      </c>
    </row>
    <row r="974" spans="1:26" hidden="1" x14ac:dyDescent="0.25">
      <c r="A974" t="s">
        <v>1256</v>
      </c>
      <c r="B974" t="s">
        <v>27</v>
      </c>
      <c r="D974" t="s">
        <v>901</v>
      </c>
      <c r="E974" t="s">
        <v>30</v>
      </c>
      <c r="F974">
        <v>153010</v>
      </c>
      <c r="G974" s="1">
        <v>238825.4</v>
      </c>
      <c r="H974" s="2">
        <v>45293</v>
      </c>
      <c r="I974" s="2">
        <v>45653</v>
      </c>
      <c r="J974">
        <v>360</v>
      </c>
      <c r="K974" t="s">
        <v>334</v>
      </c>
      <c r="L974" t="s">
        <v>1338</v>
      </c>
      <c r="M974" t="s">
        <v>33</v>
      </c>
      <c r="N974">
        <v>42</v>
      </c>
      <c r="O974" s="2">
        <v>45380</v>
      </c>
      <c r="P974" t="s">
        <v>34</v>
      </c>
      <c r="Q974">
        <v>4730</v>
      </c>
      <c r="R974" t="s">
        <v>435</v>
      </c>
      <c r="S974">
        <v>13546</v>
      </c>
      <c r="T974" t="s">
        <v>1339</v>
      </c>
      <c r="U974">
        <v>245133</v>
      </c>
      <c r="V974" t="s">
        <v>1397</v>
      </c>
      <c r="W974" t="s">
        <v>56</v>
      </c>
      <c r="X974">
        <v>0.23</v>
      </c>
      <c r="Y974">
        <v>200</v>
      </c>
      <c r="Z974">
        <v>46</v>
      </c>
    </row>
    <row r="975" spans="1:26" hidden="1" x14ac:dyDescent="0.25">
      <c r="A975" t="s">
        <v>1256</v>
      </c>
      <c r="B975" t="s">
        <v>27</v>
      </c>
      <c r="D975" t="s">
        <v>901</v>
      </c>
      <c r="E975" t="s">
        <v>30</v>
      </c>
      <c r="F975">
        <v>153010</v>
      </c>
      <c r="G975" s="1">
        <v>238825.4</v>
      </c>
      <c r="H975" s="2">
        <v>45293</v>
      </c>
      <c r="I975" s="2">
        <v>45653</v>
      </c>
      <c r="J975">
        <v>360</v>
      </c>
      <c r="K975" t="s">
        <v>334</v>
      </c>
      <c r="L975" t="s">
        <v>1338</v>
      </c>
      <c r="M975" t="s">
        <v>33</v>
      </c>
      <c r="N975">
        <v>43</v>
      </c>
      <c r="O975" s="2">
        <v>45380</v>
      </c>
      <c r="P975" t="s">
        <v>34</v>
      </c>
      <c r="Q975">
        <v>4730</v>
      </c>
      <c r="R975" t="s">
        <v>435</v>
      </c>
      <c r="S975">
        <v>13546</v>
      </c>
      <c r="T975" t="s">
        <v>1339</v>
      </c>
      <c r="U975">
        <v>304349</v>
      </c>
      <c r="V975" t="s">
        <v>1398</v>
      </c>
      <c r="W975" t="s">
        <v>56</v>
      </c>
      <c r="X975">
        <v>3.19</v>
      </c>
      <c r="Y975">
        <v>40</v>
      </c>
      <c r="Z975">
        <v>127.6</v>
      </c>
    </row>
    <row r="976" spans="1:26" hidden="1" x14ac:dyDescent="0.25">
      <c r="A976" t="s">
        <v>1256</v>
      </c>
      <c r="B976" t="s">
        <v>27</v>
      </c>
      <c r="D976" t="s">
        <v>901</v>
      </c>
      <c r="E976" t="s">
        <v>30</v>
      </c>
      <c r="F976">
        <v>153010</v>
      </c>
      <c r="G976" s="1">
        <v>238825.4</v>
      </c>
      <c r="H976" s="2">
        <v>45293</v>
      </c>
      <c r="I976" s="2">
        <v>45653</v>
      </c>
      <c r="J976">
        <v>360</v>
      </c>
      <c r="K976" t="s">
        <v>334</v>
      </c>
      <c r="L976" t="s">
        <v>1338</v>
      </c>
      <c r="M976" t="s">
        <v>33</v>
      </c>
      <c r="N976">
        <v>44</v>
      </c>
      <c r="O976" s="2">
        <v>45380</v>
      </c>
      <c r="P976" t="s">
        <v>34</v>
      </c>
      <c r="Q976">
        <v>4730</v>
      </c>
      <c r="R976" t="s">
        <v>435</v>
      </c>
      <c r="S976">
        <v>13546</v>
      </c>
      <c r="T976" t="s">
        <v>1339</v>
      </c>
      <c r="U976">
        <v>257528</v>
      </c>
      <c r="V976" t="s">
        <v>1399</v>
      </c>
      <c r="W976" t="s">
        <v>56</v>
      </c>
      <c r="X976">
        <v>0.9</v>
      </c>
      <c r="Y976">
        <v>40</v>
      </c>
      <c r="Z976">
        <v>36</v>
      </c>
    </row>
    <row r="977" spans="1:26" hidden="1" x14ac:dyDescent="0.25">
      <c r="A977" t="s">
        <v>1256</v>
      </c>
      <c r="B977" t="s">
        <v>27</v>
      </c>
      <c r="D977" t="s">
        <v>901</v>
      </c>
      <c r="E977" t="s">
        <v>30</v>
      </c>
      <c r="F977">
        <v>153010</v>
      </c>
      <c r="G977" s="1">
        <v>238825.4</v>
      </c>
      <c r="H977" s="2">
        <v>45293</v>
      </c>
      <c r="I977" s="2">
        <v>45653</v>
      </c>
      <c r="J977">
        <v>360</v>
      </c>
      <c r="K977" t="s">
        <v>334</v>
      </c>
      <c r="L977" t="s">
        <v>1338</v>
      </c>
      <c r="M977" t="s">
        <v>33</v>
      </c>
      <c r="N977">
        <v>45</v>
      </c>
      <c r="O977" s="2">
        <v>45380</v>
      </c>
      <c r="P977" t="s">
        <v>34</v>
      </c>
      <c r="Q977">
        <v>4720</v>
      </c>
      <c r="R977" t="s">
        <v>411</v>
      </c>
      <c r="S977">
        <v>615</v>
      </c>
      <c r="T977" t="s">
        <v>1400</v>
      </c>
      <c r="U977">
        <v>364378</v>
      </c>
      <c r="V977" t="s">
        <v>1401</v>
      </c>
      <c r="W977" t="s">
        <v>56</v>
      </c>
      <c r="X977">
        <v>49.9</v>
      </c>
      <c r="Y977">
        <v>2</v>
      </c>
      <c r="Z977">
        <v>99.8</v>
      </c>
    </row>
    <row r="978" spans="1:26" hidden="1" x14ac:dyDescent="0.25">
      <c r="A978" t="s">
        <v>1256</v>
      </c>
      <c r="B978" t="s">
        <v>27</v>
      </c>
      <c r="D978" t="s">
        <v>901</v>
      </c>
      <c r="E978" t="s">
        <v>30</v>
      </c>
      <c r="F978">
        <v>153010</v>
      </c>
      <c r="G978" s="1">
        <v>238825.4</v>
      </c>
      <c r="H978" s="2">
        <v>45293</v>
      </c>
      <c r="I978" s="2">
        <v>45653</v>
      </c>
      <c r="J978">
        <v>360</v>
      </c>
      <c r="K978" t="s">
        <v>334</v>
      </c>
      <c r="L978" t="s">
        <v>1338</v>
      </c>
      <c r="M978" t="s">
        <v>33</v>
      </c>
      <c r="N978">
        <v>46</v>
      </c>
      <c r="O978" s="2">
        <v>45380</v>
      </c>
      <c r="P978" t="s">
        <v>34</v>
      </c>
      <c r="Q978">
        <v>4510</v>
      </c>
      <c r="R978" t="s">
        <v>376</v>
      </c>
      <c r="S978">
        <v>11649</v>
      </c>
      <c r="T978" t="s">
        <v>1402</v>
      </c>
      <c r="U978">
        <v>354947</v>
      </c>
      <c r="V978" t="s">
        <v>1403</v>
      </c>
      <c r="W978" t="s">
        <v>56</v>
      </c>
      <c r="X978">
        <v>7.19</v>
      </c>
      <c r="Y978">
        <v>5</v>
      </c>
      <c r="Z978">
        <v>35.950000000000003</v>
      </c>
    </row>
    <row r="979" spans="1:26" hidden="1" x14ac:dyDescent="0.25">
      <c r="A979" t="s">
        <v>1256</v>
      </c>
      <c r="B979" t="s">
        <v>27</v>
      </c>
      <c r="D979" t="s">
        <v>901</v>
      </c>
      <c r="E979" t="s">
        <v>30</v>
      </c>
      <c r="F979">
        <v>153010</v>
      </c>
      <c r="G979" s="1">
        <v>238825.4</v>
      </c>
      <c r="H979" s="2">
        <v>45293</v>
      </c>
      <c r="I979" s="2">
        <v>45653</v>
      </c>
      <c r="J979">
        <v>360</v>
      </c>
      <c r="K979" t="s">
        <v>334</v>
      </c>
      <c r="L979" t="s">
        <v>1338</v>
      </c>
      <c r="M979" t="s">
        <v>33</v>
      </c>
      <c r="N979">
        <v>47</v>
      </c>
      <c r="O979" s="2">
        <v>45380</v>
      </c>
      <c r="P979" t="s">
        <v>34</v>
      </c>
      <c r="Q979">
        <v>4510</v>
      </c>
      <c r="R979" t="s">
        <v>376</v>
      </c>
      <c r="S979">
        <v>3654</v>
      </c>
      <c r="T979" t="s">
        <v>1392</v>
      </c>
      <c r="U979">
        <v>261822</v>
      </c>
      <c r="V979" t="s">
        <v>1404</v>
      </c>
      <c r="W979" t="s">
        <v>56</v>
      </c>
      <c r="X979">
        <v>64.959999999999994</v>
      </c>
      <c r="Y979">
        <v>2</v>
      </c>
      <c r="Z979">
        <v>129.91999999999999</v>
      </c>
    </row>
    <row r="980" spans="1:26" hidden="1" x14ac:dyDescent="0.25">
      <c r="A980" t="s">
        <v>1256</v>
      </c>
      <c r="B980" t="s">
        <v>27</v>
      </c>
      <c r="D980" t="s">
        <v>901</v>
      </c>
      <c r="E980" t="s">
        <v>30</v>
      </c>
      <c r="F980">
        <v>153010</v>
      </c>
      <c r="G980" s="1">
        <v>238825.4</v>
      </c>
      <c r="H980" s="2">
        <v>45293</v>
      </c>
      <c r="I980" s="2">
        <v>45653</v>
      </c>
      <c r="J980">
        <v>360</v>
      </c>
      <c r="K980" t="s">
        <v>334</v>
      </c>
      <c r="L980" t="s">
        <v>1338</v>
      </c>
      <c r="M980" t="s">
        <v>33</v>
      </c>
      <c r="N980">
        <v>48</v>
      </c>
      <c r="O980" s="2">
        <v>45380</v>
      </c>
      <c r="P980" t="s">
        <v>34</v>
      </c>
      <c r="Q980">
        <v>4510</v>
      </c>
      <c r="R980" t="s">
        <v>376</v>
      </c>
      <c r="S980">
        <v>3654</v>
      </c>
      <c r="T980" t="s">
        <v>1392</v>
      </c>
      <c r="U980">
        <v>250252</v>
      </c>
      <c r="V980" t="s">
        <v>1405</v>
      </c>
      <c r="W980" t="s">
        <v>56</v>
      </c>
      <c r="X980">
        <v>183.23</v>
      </c>
      <c r="Y980">
        <v>2</v>
      </c>
      <c r="Z980">
        <v>366.46</v>
      </c>
    </row>
    <row r="981" spans="1:26" hidden="1" x14ac:dyDescent="0.25">
      <c r="A981" t="s">
        <v>1256</v>
      </c>
      <c r="B981" t="s">
        <v>27</v>
      </c>
      <c r="D981" t="s">
        <v>901</v>
      </c>
      <c r="E981" t="s">
        <v>30</v>
      </c>
      <c r="F981">
        <v>153010</v>
      </c>
      <c r="G981" s="1">
        <v>238825.4</v>
      </c>
      <c r="H981" s="2">
        <v>45293</v>
      </c>
      <c r="I981" s="2">
        <v>45653</v>
      </c>
      <c r="J981">
        <v>360</v>
      </c>
      <c r="K981" t="s">
        <v>334</v>
      </c>
      <c r="L981" t="s">
        <v>1338</v>
      </c>
      <c r="M981" t="s">
        <v>33</v>
      </c>
      <c r="N981">
        <v>49</v>
      </c>
      <c r="O981" s="2">
        <v>45380</v>
      </c>
      <c r="P981" t="s">
        <v>34</v>
      </c>
      <c r="Q981">
        <v>5365</v>
      </c>
      <c r="R981" t="s">
        <v>569</v>
      </c>
      <c r="S981">
        <v>3945</v>
      </c>
      <c r="T981" t="s">
        <v>1406</v>
      </c>
      <c r="U981">
        <v>316834</v>
      </c>
      <c r="V981" t="s">
        <v>1407</v>
      </c>
      <c r="W981" t="s">
        <v>56</v>
      </c>
      <c r="X981">
        <v>1</v>
      </c>
      <c r="Y981">
        <v>50</v>
      </c>
      <c r="Z981">
        <v>50</v>
      </c>
    </row>
    <row r="982" spans="1:26" hidden="1" x14ac:dyDescent="0.25">
      <c r="A982" t="s">
        <v>1256</v>
      </c>
      <c r="B982" t="s">
        <v>27</v>
      </c>
      <c r="D982" t="s">
        <v>901</v>
      </c>
      <c r="E982" t="s">
        <v>30</v>
      </c>
      <c r="F982">
        <v>153010</v>
      </c>
      <c r="G982" s="1">
        <v>238825.4</v>
      </c>
      <c r="H982" s="2">
        <v>45293</v>
      </c>
      <c r="I982" s="2">
        <v>45653</v>
      </c>
      <c r="J982">
        <v>360</v>
      </c>
      <c r="K982" t="s">
        <v>334</v>
      </c>
      <c r="L982" t="s">
        <v>1338</v>
      </c>
      <c r="M982" t="s">
        <v>33</v>
      </c>
      <c r="N982">
        <v>50</v>
      </c>
      <c r="O982" s="2">
        <v>45380</v>
      </c>
      <c r="P982" t="s">
        <v>34</v>
      </c>
      <c r="Q982">
        <v>5930</v>
      </c>
      <c r="R982" t="s">
        <v>408</v>
      </c>
      <c r="S982">
        <v>4904</v>
      </c>
      <c r="T982" t="s">
        <v>1408</v>
      </c>
      <c r="U982">
        <v>394028</v>
      </c>
      <c r="V982" t="s">
        <v>1409</v>
      </c>
      <c r="W982" t="s">
        <v>56</v>
      </c>
      <c r="X982">
        <v>22</v>
      </c>
      <c r="Y982">
        <v>5</v>
      </c>
      <c r="Z982">
        <v>110</v>
      </c>
    </row>
    <row r="983" spans="1:26" hidden="1" x14ac:dyDescent="0.25">
      <c r="A983" t="s">
        <v>1256</v>
      </c>
      <c r="B983" t="s">
        <v>27</v>
      </c>
      <c r="D983" t="s">
        <v>901</v>
      </c>
      <c r="E983" t="s">
        <v>30</v>
      </c>
      <c r="F983">
        <v>153010</v>
      </c>
      <c r="G983" s="1">
        <v>238825.4</v>
      </c>
      <c r="H983" s="2">
        <v>45293</v>
      </c>
      <c r="I983" s="2">
        <v>45653</v>
      </c>
      <c r="J983">
        <v>360</v>
      </c>
      <c r="K983" t="s">
        <v>334</v>
      </c>
      <c r="L983" t="s">
        <v>1338</v>
      </c>
      <c r="M983" t="s">
        <v>33</v>
      </c>
      <c r="N983">
        <v>51</v>
      </c>
      <c r="O983" s="2">
        <v>45380</v>
      </c>
      <c r="P983" t="s">
        <v>34</v>
      </c>
      <c r="Q983">
        <v>4510</v>
      </c>
      <c r="R983" t="s">
        <v>376</v>
      </c>
      <c r="S983">
        <v>4976</v>
      </c>
      <c r="T983" t="s">
        <v>1410</v>
      </c>
      <c r="U983">
        <v>290367</v>
      </c>
      <c r="V983" t="s">
        <v>1411</v>
      </c>
      <c r="W983" t="s">
        <v>56</v>
      </c>
      <c r="X983">
        <v>24.9</v>
      </c>
      <c r="Y983">
        <v>2</v>
      </c>
      <c r="Z983">
        <v>49.8</v>
      </c>
    </row>
    <row r="984" spans="1:26" hidden="1" x14ac:dyDescent="0.25">
      <c r="A984" t="s">
        <v>1256</v>
      </c>
      <c r="B984" t="s">
        <v>27</v>
      </c>
      <c r="D984" t="s">
        <v>901</v>
      </c>
      <c r="E984" t="s">
        <v>30</v>
      </c>
      <c r="F984">
        <v>153010</v>
      </c>
      <c r="G984" s="1">
        <v>238825.4</v>
      </c>
      <c r="H984" s="2">
        <v>45293</v>
      </c>
      <c r="I984" s="2">
        <v>45653</v>
      </c>
      <c r="J984">
        <v>360</v>
      </c>
      <c r="K984" t="s">
        <v>334</v>
      </c>
      <c r="L984" t="s">
        <v>1338</v>
      </c>
      <c r="M984" t="s">
        <v>33</v>
      </c>
      <c r="N984">
        <v>52</v>
      </c>
      <c r="O984" s="2">
        <v>45380</v>
      </c>
      <c r="P984" t="s">
        <v>34</v>
      </c>
      <c r="Q984">
        <v>4730</v>
      </c>
      <c r="R984" t="s">
        <v>435</v>
      </c>
      <c r="S984">
        <v>13546</v>
      </c>
      <c r="T984" t="s">
        <v>1339</v>
      </c>
      <c r="U984">
        <v>319703</v>
      </c>
      <c r="V984" t="s">
        <v>1412</v>
      </c>
      <c r="W984" t="s">
        <v>56</v>
      </c>
      <c r="X984">
        <v>1.34</v>
      </c>
      <c r="Y984">
        <v>20</v>
      </c>
      <c r="Z984">
        <v>26.8</v>
      </c>
    </row>
    <row r="985" spans="1:26" hidden="1" x14ac:dyDescent="0.25">
      <c r="A985" t="s">
        <v>1256</v>
      </c>
      <c r="B985" t="s">
        <v>27</v>
      </c>
      <c r="D985" t="s">
        <v>901</v>
      </c>
      <c r="E985" t="s">
        <v>30</v>
      </c>
      <c r="F985">
        <v>153010</v>
      </c>
      <c r="G985" s="1">
        <v>238825.4</v>
      </c>
      <c r="H985" s="2">
        <v>45293</v>
      </c>
      <c r="I985" s="2">
        <v>45653</v>
      </c>
      <c r="J985">
        <v>360</v>
      </c>
      <c r="K985" t="s">
        <v>334</v>
      </c>
      <c r="L985" t="s">
        <v>1338</v>
      </c>
      <c r="M985" t="s">
        <v>33</v>
      </c>
      <c r="N985">
        <v>53</v>
      </c>
      <c r="O985" s="2">
        <v>45380</v>
      </c>
      <c r="P985" t="s">
        <v>34</v>
      </c>
      <c r="Q985">
        <v>4820</v>
      </c>
      <c r="R985" t="s">
        <v>417</v>
      </c>
      <c r="S985">
        <v>14461</v>
      </c>
      <c r="T985" t="s">
        <v>1373</v>
      </c>
      <c r="U985">
        <v>257681</v>
      </c>
      <c r="V985" t="s">
        <v>1376</v>
      </c>
      <c r="W985" t="s">
        <v>56</v>
      </c>
      <c r="X985">
        <v>27.69</v>
      </c>
      <c r="Y985">
        <v>2</v>
      </c>
      <c r="Z985">
        <v>55.38</v>
      </c>
    </row>
    <row r="986" spans="1:26" hidden="1" x14ac:dyDescent="0.25">
      <c r="A986" t="s">
        <v>1256</v>
      </c>
      <c r="B986" t="s">
        <v>27</v>
      </c>
      <c r="D986" t="s">
        <v>901</v>
      </c>
      <c r="E986" t="s">
        <v>30</v>
      </c>
      <c r="F986">
        <v>153010</v>
      </c>
      <c r="G986" s="1">
        <v>238825.4</v>
      </c>
      <c r="H986" s="2">
        <v>45293</v>
      </c>
      <c r="I986" s="2">
        <v>45653</v>
      </c>
      <c r="J986">
        <v>360</v>
      </c>
      <c r="K986" t="s">
        <v>334</v>
      </c>
      <c r="L986" t="s">
        <v>1338</v>
      </c>
      <c r="M986" t="s">
        <v>33</v>
      </c>
      <c r="N986">
        <v>54</v>
      </c>
      <c r="O986" s="2">
        <v>45380</v>
      </c>
      <c r="P986" t="s">
        <v>34</v>
      </c>
      <c r="Q986">
        <v>4820</v>
      </c>
      <c r="R986" t="s">
        <v>417</v>
      </c>
      <c r="S986">
        <v>14461</v>
      </c>
      <c r="T986" t="s">
        <v>1373</v>
      </c>
      <c r="U986">
        <v>298069</v>
      </c>
      <c r="V986" t="s">
        <v>1413</v>
      </c>
      <c r="W986" t="s">
        <v>56</v>
      </c>
      <c r="X986">
        <v>2.8</v>
      </c>
      <c r="Y986">
        <v>10</v>
      </c>
      <c r="Z986">
        <v>28</v>
      </c>
    </row>
    <row r="987" spans="1:26" hidden="1" x14ac:dyDescent="0.25">
      <c r="A987" t="s">
        <v>1256</v>
      </c>
      <c r="B987" t="s">
        <v>27</v>
      </c>
      <c r="D987" t="s">
        <v>901</v>
      </c>
      <c r="E987" t="s">
        <v>30</v>
      </c>
      <c r="F987">
        <v>153010</v>
      </c>
      <c r="G987" s="1">
        <v>238825.4</v>
      </c>
      <c r="H987" s="2">
        <v>45293</v>
      </c>
      <c r="I987" s="2">
        <v>45653</v>
      </c>
      <c r="J987">
        <v>360</v>
      </c>
      <c r="K987" t="s">
        <v>334</v>
      </c>
      <c r="L987" t="s">
        <v>1338</v>
      </c>
      <c r="M987" t="s">
        <v>33</v>
      </c>
      <c r="N987">
        <v>55</v>
      </c>
      <c r="O987" s="2">
        <v>45380</v>
      </c>
      <c r="P987" t="s">
        <v>34</v>
      </c>
      <c r="Q987">
        <v>4730</v>
      </c>
      <c r="R987" t="s">
        <v>435</v>
      </c>
      <c r="S987">
        <v>13546</v>
      </c>
      <c r="T987" t="s">
        <v>1339</v>
      </c>
      <c r="U987">
        <v>462378</v>
      </c>
      <c r="V987" t="s">
        <v>1414</v>
      </c>
      <c r="W987" t="s">
        <v>56</v>
      </c>
      <c r="X987">
        <v>1.42</v>
      </c>
      <c r="Y987">
        <v>50</v>
      </c>
      <c r="Z987">
        <v>71</v>
      </c>
    </row>
    <row r="988" spans="1:26" hidden="1" x14ac:dyDescent="0.25">
      <c r="A988" t="s">
        <v>1256</v>
      </c>
      <c r="B988" t="s">
        <v>27</v>
      </c>
      <c r="D988" t="s">
        <v>901</v>
      </c>
      <c r="E988" t="s">
        <v>30</v>
      </c>
      <c r="F988">
        <v>153010</v>
      </c>
      <c r="G988" s="1">
        <v>238825.4</v>
      </c>
      <c r="H988" s="2">
        <v>45293</v>
      </c>
      <c r="I988" s="2">
        <v>45653</v>
      </c>
      <c r="J988">
        <v>360</v>
      </c>
      <c r="K988" t="s">
        <v>334</v>
      </c>
      <c r="L988" t="s">
        <v>1338</v>
      </c>
      <c r="M988" t="s">
        <v>33</v>
      </c>
      <c r="N988">
        <v>56</v>
      </c>
      <c r="O988" s="2">
        <v>45380</v>
      </c>
      <c r="P988" t="s">
        <v>34</v>
      </c>
      <c r="Q988">
        <v>4730</v>
      </c>
      <c r="R988" t="s">
        <v>435</v>
      </c>
      <c r="S988">
        <v>13546</v>
      </c>
      <c r="T988" t="s">
        <v>1339</v>
      </c>
      <c r="U988">
        <v>231224</v>
      </c>
      <c r="V988" t="s">
        <v>1415</v>
      </c>
      <c r="W988" t="s">
        <v>56</v>
      </c>
      <c r="X988">
        <v>1.03</v>
      </c>
      <c r="Y988">
        <v>60</v>
      </c>
      <c r="Z988">
        <v>61.8</v>
      </c>
    </row>
    <row r="989" spans="1:26" hidden="1" x14ac:dyDescent="0.25">
      <c r="A989" t="s">
        <v>1256</v>
      </c>
      <c r="B989" t="s">
        <v>27</v>
      </c>
      <c r="D989" t="s">
        <v>901</v>
      </c>
      <c r="E989" t="s">
        <v>30</v>
      </c>
      <c r="F989">
        <v>153010</v>
      </c>
      <c r="G989" s="1">
        <v>238825.4</v>
      </c>
      <c r="H989" s="2">
        <v>45293</v>
      </c>
      <c r="I989" s="2">
        <v>45653</v>
      </c>
      <c r="J989">
        <v>360</v>
      </c>
      <c r="K989" t="s">
        <v>334</v>
      </c>
      <c r="L989" t="s">
        <v>1338</v>
      </c>
      <c r="M989" t="s">
        <v>33</v>
      </c>
      <c r="N989">
        <v>57</v>
      </c>
      <c r="O989" s="2">
        <v>45380</v>
      </c>
      <c r="P989" t="s">
        <v>34</v>
      </c>
      <c r="Q989">
        <v>4730</v>
      </c>
      <c r="R989" t="s">
        <v>435</v>
      </c>
      <c r="S989">
        <v>13546</v>
      </c>
      <c r="T989" t="s">
        <v>1339</v>
      </c>
      <c r="U989">
        <v>231222</v>
      </c>
      <c r="V989" t="s">
        <v>1416</v>
      </c>
      <c r="W989" t="s">
        <v>56</v>
      </c>
      <c r="X989">
        <v>0.25</v>
      </c>
      <c r="Y989">
        <v>100</v>
      </c>
      <c r="Z989">
        <v>25</v>
      </c>
    </row>
    <row r="990" spans="1:26" hidden="1" x14ac:dyDescent="0.25">
      <c r="A990" t="s">
        <v>1256</v>
      </c>
      <c r="B990" t="s">
        <v>27</v>
      </c>
      <c r="D990" t="s">
        <v>901</v>
      </c>
      <c r="E990" t="s">
        <v>30</v>
      </c>
      <c r="F990">
        <v>153010</v>
      </c>
      <c r="G990" s="1">
        <v>238825.4</v>
      </c>
      <c r="H990" s="2">
        <v>45293</v>
      </c>
      <c r="I990" s="2">
        <v>45653</v>
      </c>
      <c r="J990">
        <v>360</v>
      </c>
      <c r="K990" t="s">
        <v>334</v>
      </c>
      <c r="L990" t="s">
        <v>1338</v>
      </c>
      <c r="M990" t="s">
        <v>33</v>
      </c>
      <c r="N990">
        <v>58</v>
      </c>
      <c r="O990" s="2">
        <v>45380</v>
      </c>
      <c r="P990" t="s">
        <v>34</v>
      </c>
      <c r="Q990">
        <v>4730</v>
      </c>
      <c r="R990" t="s">
        <v>435</v>
      </c>
      <c r="S990">
        <v>5626</v>
      </c>
      <c r="T990" t="s">
        <v>1417</v>
      </c>
      <c r="U990">
        <v>333984</v>
      </c>
      <c r="V990" t="s">
        <v>1418</v>
      </c>
      <c r="W990" t="s">
        <v>56</v>
      </c>
      <c r="X990">
        <v>3.23</v>
      </c>
      <c r="Y990">
        <v>20</v>
      </c>
      <c r="Z990">
        <v>64.599999999999994</v>
      </c>
    </row>
    <row r="991" spans="1:26" hidden="1" x14ac:dyDescent="0.25">
      <c r="A991" t="s">
        <v>1256</v>
      </c>
      <c r="B991" t="s">
        <v>27</v>
      </c>
      <c r="D991" t="s">
        <v>901</v>
      </c>
      <c r="E991" t="s">
        <v>30</v>
      </c>
      <c r="F991">
        <v>153010</v>
      </c>
      <c r="G991" s="1">
        <v>238825.4</v>
      </c>
      <c r="H991" s="2">
        <v>45293</v>
      </c>
      <c r="I991" s="2">
        <v>45653</v>
      </c>
      <c r="J991">
        <v>360</v>
      </c>
      <c r="K991" t="s">
        <v>334</v>
      </c>
      <c r="L991" t="s">
        <v>1338</v>
      </c>
      <c r="M991" t="s">
        <v>33</v>
      </c>
      <c r="N991">
        <v>59</v>
      </c>
      <c r="O991" s="2">
        <v>45380</v>
      </c>
      <c r="P991" t="s">
        <v>34</v>
      </c>
      <c r="Q991">
        <v>4730</v>
      </c>
      <c r="R991" t="s">
        <v>435</v>
      </c>
      <c r="S991">
        <v>5626</v>
      </c>
      <c r="T991" t="s">
        <v>1417</v>
      </c>
      <c r="U991">
        <v>333991</v>
      </c>
      <c r="V991" t="s">
        <v>1419</v>
      </c>
      <c r="W991" t="s">
        <v>56</v>
      </c>
      <c r="X991">
        <v>4.78</v>
      </c>
      <c r="Y991">
        <v>20</v>
      </c>
      <c r="Z991">
        <v>95.6</v>
      </c>
    </row>
    <row r="992" spans="1:26" hidden="1" x14ac:dyDescent="0.25">
      <c r="A992" t="s">
        <v>1256</v>
      </c>
      <c r="B992" t="s">
        <v>27</v>
      </c>
      <c r="D992" t="s">
        <v>901</v>
      </c>
      <c r="E992" t="s">
        <v>30</v>
      </c>
      <c r="F992">
        <v>153010</v>
      </c>
      <c r="G992" s="1">
        <v>238825.4</v>
      </c>
      <c r="H992" s="2">
        <v>45293</v>
      </c>
      <c r="I992" s="2">
        <v>45653</v>
      </c>
      <c r="J992">
        <v>360</v>
      </c>
      <c r="K992" t="s">
        <v>334</v>
      </c>
      <c r="L992" t="s">
        <v>1338</v>
      </c>
      <c r="M992" t="s">
        <v>33</v>
      </c>
      <c r="N992">
        <v>60</v>
      </c>
      <c r="O992" s="2">
        <v>45380</v>
      </c>
      <c r="P992" t="s">
        <v>34</v>
      </c>
      <c r="Q992">
        <v>4730</v>
      </c>
      <c r="R992" t="s">
        <v>435</v>
      </c>
      <c r="S992">
        <v>5626</v>
      </c>
      <c r="T992" t="s">
        <v>1417</v>
      </c>
      <c r="U992">
        <v>462498</v>
      </c>
      <c r="V992" t="s">
        <v>1420</v>
      </c>
      <c r="W992" t="s">
        <v>56</v>
      </c>
      <c r="X992">
        <v>3.2</v>
      </c>
      <c r="Y992">
        <v>20</v>
      </c>
      <c r="Z992">
        <v>64</v>
      </c>
    </row>
    <row r="993" spans="1:26" hidden="1" x14ac:dyDescent="0.25">
      <c r="A993" t="s">
        <v>1256</v>
      </c>
      <c r="B993" t="s">
        <v>27</v>
      </c>
      <c r="D993" t="s">
        <v>901</v>
      </c>
      <c r="E993" t="s">
        <v>30</v>
      </c>
      <c r="F993">
        <v>153010</v>
      </c>
      <c r="G993" s="1">
        <v>238825.4</v>
      </c>
      <c r="H993" s="2">
        <v>45293</v>
      </c>
      <c r="I993" s="2">
        <v>45653</v>
      </c>
      <c r="J993">
        <v>360</v>
      </c>
      <c r="K993" t="s">
        <v>334</v>
      </c>
      <c r="L993" t="s">
        <v>1338</v>
      </c>
      <c r="M993" t="s">
        <v>33</v>
      </c>
      <c r="N993">
        <v>61</v>
      </c>
      <c r="O993" s="2">
        <v>45380</v>
      </c>
      <c r="P993" t="s">
        <v>34</v>
      </c>
      <c r="Q993">
        <v>4730</v>
      </c>
      <c r="R993" t="s">
        <v>435</v>
      </c>
      <c r="S993">
        <v>13546</v>
      </c>
      <c r="T993" t="s">
        <v>1339</v>
      </c>
      <c r="U993">
        <v>236709</v>
      </c>
      <c r="V993" t="s">
        <v>1421</v>
      </c>
      <c r="W993" t="s">
        <v>56</v>
      </c>
      <c r="X993">
        <v>0.59</v>
      </c>
      <c r="Y993">
        <v>40</v>
      </c>
      <c r="Z993">
        <v>23.6</v>
      </c>
    </row>
    <row r="994" spans="1:26" hidden="1" x14ac:dyDescent="0.25">
      <c r="A994" t="s">
        <v>1256</v>
      </c>
      <c r="B994" t="s">
        <v>27</v>
      </c>
      <c r="D994" t="s">
        <v>901</v>
      </c>
      <c r="E994" t="s">
        <v>30</v>
      </c>
      <c r="F994">
        <v>153010</v>
      </c>
      <c r="G994" s="1">
        <v>238825.4</v>
      </c>
      <c r="H994" s="2">
        <v>45293</v>
      </c>
      <c r="I994" s="2">
        <v>45653</v>
      </c>
      <c r="J994">
        <v>360</v>
      </c>
      <c r="K994" t="s">
        <v>334</v>
      </c>
      <c r="L994" t="s">
        <v>1338</v>
      </c>
      <c r="M994" t="s">
        <v>33</v>
      </c>
      <c r="N994">
        <v>62</v>
      </c>
      <c r="O994" s="2">
        <v>45380</v>
      </c>
      <c r="P994" t="s">
        <v>34</v>
      </c>
      <c r="Q994">
        <v>4730</v>
      </c>
      <c r="R994" t="s">
        <v>435</v>
      </c>
      <c r="S994">
        <v>5626</v>
      </c>
      <c r="T994" t="s">
        <v>1417</v>
      </c>
      <c r="U994">
        <v>452639</v>
      </c>
      <c r="V994" t="s">
        <v>1422</v>
      </c>
      <c r="W994" t="s">
        <v>56</v>
      </c>
      <c r="X994">
        <v>1.0900000000000001</v>
      </c>
      <c r="Y994">
        <v>20</v>
      </c>
      <c r="Z994">
        <v>21.8</v>
      </c>
    </row>
    <row r="995" spans="1:26" hidden="1" x14ac:dyDescent="0.25">
      <c r="A995" t="s">
        <v>1256</v>
      </c>
      <c r="B995" t="s">
        <v>27</v>
      </c>
      <c r="D995" t="s">
        <v>901</v>
      </c>
      <c r="E995" t="s">
        <v>30</v>
      </c>
      <c r="F995">
        <v>153010</v>
      </c>
      <c r="G995" s="1">
        <v>238825.4</v>
      </c>
      <c r="H995" s="2">
        <v>45293</v>
      </c>
      <c r="I995" s="2">
        <v>45653</v>
      </c>
      <c r="J995">
        <v>360</v>
      </c>
      <c r="K995" t="s">
        <v>334</v>
      </c>
      <c r="L995" t="s">
        <v>1338</v>
      </c>
      <c r="M995" t="s">
        <v>33</v>
      </c>
      <c r="N995">
        <v>63</v>
      </c>
      <c r="O995" s="2">
        <v>45380</v>
      </c>
      <c r="P995" t="s">
        <v>34</v>
      </c>
      <c r="Q995">
        <v>4730</v>
      </c>
      <c r="R995" t="s">
        <v>435</v>
      </c>
      <c r="S995">
        <v>13546</v>
      </c>
      <c r="T995" t="s">
        <v>1339</v>
      </c>
      <c r="U995">
        <v>262457</v>
      </c>
      <c r="V995" t="s">
        <v>1423</v>
      </c>
      <c r="W995">
        <v>0.27</v>
      </c>
      <c r="X995">
        <v>200</v>
      </c>
      <c r="Y995">
        <v>54</v>
      </c>
    </row>
    <row r="996" spans="1:26" hidden="1" x14ac:dyDescent="0.25">
      <c r="A996" t="s">
        <v>1256</v>
      </c>
      <c r="B996" t="s">
        <v>27</v>
      </c>
      <c r="D996" t="s">
        <v>901</v>
      </c>
      <c r="E996" t="s">
        <v>30</v>
      </c>
      <c r="F996">
        <v>153010</v>
      </c>
      <c r="G996" s="1">
        <v>238825.4</v>
      </c>
      <c r="H996" s="2">
        <v>45293</v>
      </c>
      <c r="I996" s="2">
        <v>45653</v>
      </c>
      <c r="J996">
        <v>360</v>
      </c>
      <c r="K996" t="s">
        <v>334</v>
      </c>
      <c r="L996" t="s">
        <v>1338</v>
      </c>
      <c r="M996" t="s">
        <v>33</v>
      </c>
      <c r="N996">
        <v>64</v>
      </c>
      <c r="O996" s="2">
        <v>45380</v>
      </c>
      <c r="P996" t="s">
        <v>34</v>
      </c>
      <c r="Q996">
        <v>8030</v>
      </c>
      <c r="R996" t="s">
        <v>455</v>
      </c>
      <c r="S996">
        <v>9420</v>
      </c>
      <c r="T996" t="s">
        <v>1424</v>
      </c>
      <c r="U996">
        <v>455728</v>
      </c>
      <c r="V996" t="s">
        <v>1425</v>
      </c>
      <c r="W996" t="s">
        <v>231</v>
      </c>
      <c r="X996">
        <v>21.57</v>
      </c>
      <c r="Y996">
        <v>5</v>
      </c>
      <c r="Z996">
        <v>107.85</v>
      </c>
    </row>
    <row r="997" spans="1:26" hidden="1" x14ac:dyDescent="0.25">
      <c r="A997" t="s">
        <v>1256</v>
      </c>
      <c r="B997" t="s">
        <v>27</v>
      </c>
      <c r="D997" t="s">
        <v>901</v>
      </c>
      <c r="E997" t="s">
        <v>30</v>
      </c>
      <c r="F997">
        <v>153010</v>
      </c>
      <c r="G997" s="1">
        <v>238825.4</v>
      </c>
      <c r="H997" s="2">
        <v>45293</v>
      </c>
      <c r="I997" s="2">
        <v>45653</v>
      </c>
      <c r="J997">
        <v>360</v>
      </c>
      <c r="K997" t="s">
        <v>334</v>
      </c>
      <c r="L997" t="s">
        <v>1338</v>
      </c>
      <c r="M997" t="s">
        <v>33</v>
      </c>
      <c r="N997">
        <v>65</v>
      </c>
      <c r="O997" s="2">
        <v>45380</v>
      </c>
      <c r="P997" t="s">
        <v>34</v>
      </c>
      <c r="Q997">
        <v>8030</v>
      </c>
      <c r="R997" t="s">
        <v>455</v>
      </c>
      <c r="S997">
        <v>9425</v>
      </c>
      <c r="T997" t="s">
        <v>1426</v>
      </c>
      <c r="U997">
        <v>238514</v>
      </c>
      <c r="V997" t="s">
        <v>1427</v>
      </c>
      <c r="W997" t="s">
        <v>1428</v>
      </c>
      <c r="X997">
        <v>7.2</v>
      </c>
      <c r="Y997">
        <v>5</v>
      </c>
      <c r="Z997">
        <v>36</v>
      </c>
    </row>
    <row r="998" spans="1:26" hidden="1" x14ac:dyDescent="0.25">
      <c r="A998" t="s">
        <v>1256</v>
      </c>
      <c r="B998" t="s">
        <v>27</v>
      </c>
      <c r="D998" t="s">
        <v>901</v>
      </c>
      <c r="E998" t="s">
        <v>30</v>
      </c>
      <c r="F998">
        <v>153010</v>
      </c>
      <c r="G998" s="1">
        <v>238825.4</v>
      </c>
      <c r="H998" s="2">
        <v>45293</v>
      </c>
      <c r="I998" s="2">
        <v>45653</v>
      </c>
      <c r="J998">
        <v>360</v>
      </c>
      <c r="K998" t="s">
        <v>334</v>
      </c>
      <c r="L998" t="s">
        <v>1338</v>
      </c>
      <c r="M998" t="s">
        <v>33</v>
      </c>
      <c r="N998">
        <v>66</v>
      </c>
      <c r="O998" s="2">
        <v>45380</v>
      </c>
      <c r="P998" t="s">
        <v>34</v>
      </c>
      <c r="Q998">
        <v>5330</v>
      </c>
      <c r="R998" t="s">
        <v>559</v>
      </c>
      <c r="S998">
        <v>13333</v>
      </c>
      <c r="T998" t="s">
        <v>1429</v>
      </c>
      <c r="U998">
        <v>242663</v>
      </c>
      <c r="V998" t="s">
        <v>1430</v>
      </c>
      <c r="W998" t="s">
        <v>56</v>
      </c>
      <c r="X998">
        <v>0.89</v>
      </c>
      <c r="Y998">
        <v>50</v>
      </c>
      <c r="Z998">
        <v>44.5</v>
      </c>
    </row>
    <row r="999" spans="1:26" hidden="1" x14ac:dyDescent="0.25">
      <c r="A999" t="s">
        <v>1256</v>
      </c>
      <c r="B999" t="s">
        <v>27</v>
      </c>
      <c r="D999" t="s">
        <v>901</v>
      </c>
      <c r="E999" t="s">
        <v>30</v>
      </c>
      <c r="F999">
        <v>153010</v>
      </c>
      <c r="G999" s="1">
        <v>238825.4</v>
      </c>
      <c r="H999" s="2">
        <v>45293</v>
      </c>
      <c r="I999" s="2">
        <v>45653</v>
      </c>
      <c r="J999">
        <v>360</v>
      </c>
      <c r="K999" t="s">
        <v>334</v>
      </c>
      <c r="L999" t="s">
        <v>1338</v>
      </c>
      <c r="M999" t="s">
        <v>33</v>
      </c>
      <c r="N999">
        <v>67</v>
      </c>
      <c r="O999" s="2">
        <v>45380</v>
      </c>
      <c r="P999" t="s">
        <v>34</v>
      </c>
      <c r="Q999">
        <v>5365</v>
      </c>
      <c r="R999" t="s">
        <v>569</v>
      </c>
      <c r="S999">
        <v>3945</v>
      </c>
      <c r="T999" t="s">
        <v>1406</v>
      </c>
      <c r="U999">
        <v>352522</v>
      </c>
      <c r="V999" t="s">
        <v>1431</v>
      </c>
      <c r="W999" t="s">
        <v>56</v>
      </c>
      <c r="X999">
        <v>1.65</v>
      </c>
      <c r="Y999">
        <v>50</v>
      </c>
      <c r="Z999">
        <v>82.5</v>
      </c>
    </row>
    <row r="1000" spans="1:26" hidden="1" x14ac:dyDescent="0.25">
      <c r="A1000" t="s">
        <v>1256</v>
      </c>
      <c r="B1000" t="s">
        <v>27</v>
      </c>
      <c r="D1000" t="s">
        <v>901</v>
      </c>
      <c r="E1000" t="s">
        <v>30</v>
      </c>
      <c r="F1000">
        <v>153010</v>
      </c>
      <c r="G1000" s="1">
        <v>238825.4</v>
      </c>
      <c r="H1000" s="2">
        <v>45293</v>
      </c>
      <c r="I1000" s="2">
        <v>45653</v>
      </c>
      <c r="J1000">
        <v>360</v>
      </c>
      <c r="K1000" t="s">
        <v>334</v>
      </c>
      <c r="L1000" t="s">
        <v>1338</v>
      </c>
      <c r="M1000" t="s">
        <v>33</v>
      </c>
      <c r="N1000">
        <v>68</v>
      </c>
      <c r="O1000" s="2">
        <v>45380</v>
      </c>
      <c r="P1000" t="s">
        <v>34</v>
      </c>
      <c r="Q1000">
        <v>4730</v>
      </c>
      <c r="R1000" t="s">
        <v>435</v>
      </c>
      <c r="S1000">
        <v>13546</v>
      </c>
      <c r="T1000" t="s">
        <v>1339</v>
      </c>
      <c r="U1000">
        <v>344602</v>
      </c>
      <c r="V1000" t="s">
        <v>1432</v>
      </c>
      <c r="W1000" t="s">
        <v>56</v>
      </c>
      <c r="X1000">
        <v>0.22</v>
      </c>
      <c r="Y1000">
        <v>200</v>
      </c>
      <c r="Z1000">
        <v>44</v>
      </c>
    </row>
    <row r="1001" spans="1:26" hidden="1" x14ac:dyDescent="0.25">
      <c r="A1001" t="s">
        <v>1256</v>
      </c>
      <c r="B1001" t="s">
        <v>27</v>
      </c>
      <c r="D1001" t="s">
        <v>901</v>
      </c>
      <c r="E1001" t="s">
        <v>30</v>
      </c>
      <c r="F1001">
        <v>153010</v>
      </c>
      <c r="G1001" s="1">
        <v>238825.4</v>
      </c>
      <c r="H1001" s="2">
        <v>45293</v>
      </c>
      <c r="I1001" s="2">
        <v>45653</v>
      </c>
      <c r="J1001">
        <v>360</v>
      </c>
      <c r="K1001" t="s">
        <v>334</v>
      </c>
      <c r="L1001" t="s">
        <v>1338</v>
      </c>
      <c r="M1001" t="s">
        <v>33</v>
      </c>
      <c r="N1001">
        <v>69</v>
      </c>
      <c r="O1001" s="2">
        <v>45380</v>
      </c>
      <c r="P1001" t="s">
        <v>34</v>
      </c>
      <c r="Q1001">
        <v>4730</v>
      </c>
      <c r="R1001" t="s">
        <v>435</v>
      </c>
      <c r="S1001">
        <v>13546</v>
      </c>
      <c r="T1001" t="s">
        <v>1339</v>
      </c>
      <c r="U1001">
        <v>462385</v>
      </c>
      <c r="V1001" t="s">
        <v>1433</v>
      </c>
      <c r="W1001" t="s">
        <v>56</v>
      </c>
      <c r="X1001">
        <v>2.9</v>
      </c>
      <c r="Y1001">
        <v>20</v>
      </c>
      <c r="Z1001">
        <v>58</v>
      </c>
    </row>
    <row r="1002" spans="1:26" hidden="1" x14ac:dyDescent="0.25">
      <c r="A1002" t="s">
        <v>1256</v>
      </c>
      <c r="B1002" t="s">
        <v>27</v>
      </c>
      <c r="D1002" t="s">
        <v>901</v>
      </c>
      <c r="E1002" t="s">
        <v>30</v>
      </c>
      <c r="F1002">
        <v>153010</v>
      </c>
      <c r="G1002" s="1">
        <v>238825.4</v>
      </c>
      <c r="H1002" s="2">
        <v>45293</v>
      </c>
      <c r="I1002" s="2">
        <v>45653</v>
      </c>
      <c r="J1002">
        <v>360</v>
      </c>
      <c r="K1002" t="s">
        <v>334</v>
      </c>
      <c r="L1002" t="s">
        <v>1338</v>
      </c>
      <c r="M1002" t="s">
        <v>33</v>
      </c>
      <c r="N1002">
        <v>70</v>
      </c>
      <c r="O1002" s="2">
        <v>45380</v>
      </c>
      <c r="P1002" t="s">
        <v>34</v>
      </c>
      <c r="Q1002">
        <v>4510</v>
      </c>
      <c r="R1002" t="s">
        <v>376</v>
      </c>
      <c r="S1002">
        <v>5748</v>
      </c>
      <c r="T1002" t="s">
        <v>1434</v>
      </c>
      <c r="X1002" s="1">
        <v>1560</v>
      </c>
      <c r="Y1002">
        <v>1</v>
      </c>
      <c r="Z1002" s="1">
        <v>1560</v>
      </c>
    </row>
    <row r="1003" spans="1:26" hidden="1" x14ac:dyDescent="0.25">
      <c r="A1003" t="s">
        <v>1256</v>
      </c>
      <c r="B1003" t="s">
        <v>27</v>
      </c>
      <c r="D1003" t="s">
        <v>901</v>
      </c>
      <c r="E1003" t="s">
        <v>30</v>
      </c>
      <c r="F1003">
        <v>153010</v>
      </c>
      <c r="G1003" s="1">
        <v>238825.4</v>
      </c>
      <c r="H1003" s="2">
        <v>45293</v>
      </c>
      <c r="I1003" s="2">
        <v>45653</v>
      </c>
      <c r="J1003">
        <v>360</v>
      </c>
      <c r="K1003" t="s">
        <v>334</v>
      </c>
      <c r="L1003" t="s">
        <v>1338</v>
      </c>
      <c r="M1003" t="s">
        <v>33</v>
      </c>
      <c r="N1003">
        <v>71</v>
      </c>
      <c r="O1003" s="2">
        <v>45380</v>
      </c>
      <c r="P1003" t="s">
        <v>34</v>
      </c>
      <c r="Q1003">
        <v>4820</v>
      </c>
      <c r="R1003" t="s">
        <v>417</v>
      </c>
      <c r="S1003">
        <v>14461</v>
      </c>
      <c r="T1003" t="s">
        <v>1373</v>
      </c>
      <c r="U1003">
        <v>254054</v>
      </c>
      <c r="V1003" t="s">
        <v>1435</v>
      </c>
      <c r="W1003" t="s">
        <v>56</v>
      </c>
      <c r="X1003">
        <v>43.3</v>
      </c>
      <c r="Y1003">
        <v>2</v>
      </c>
      <c r="Z1003">
        <v>86.6</v>
      </c>
    </row>
    <row r="1004" spans="1:26" hidden="1" x14ac:dyDescent="0.25">
      <c r="A1004" t="s">
        <v>1256</v>
      </c>
      <c r="B1004" t="s">
        <v>27</v>
      </c>
      <c r="D1004" t="s">
        <v>901</v>
      </c>
      <c r="E1004" t="s">
        <v>30</v>
      </c>
      <c r="F1004">
        <v>153010</v>
      </c>
      <c r="G1004" s="1">
        <v>238825.4</v>
      </c>
      <c r="H1004" s="2">
        <v>45293</v>
      </c>
      <c r="I1004" s="2">
        <v>45653</v>
      </c>
      <c r="J1004">
        <v>360</v>
      </c>
      <c r="K1004" t="s">
        <v>334</v>
      </c>
      <c r="L1004" t="s">
        <v>1436</v>
      </c>
      <c r="M1004" t="s">
        <v>33</v>
      </c>
      <c r="N1004">
        <v>1</v>
      </c>
      <c r="O1004" s="2">
        <v>45372</v>
      </c>
      <c r="P1004" t="s">
        <v>34</v>
      </c>
      <c r="Q1004">
        <v>5610</v>
      </c>
      <c r="R1004" t="s">
        <v>436</v>
      </c>
      <c r="S1004">
        <v>866</v>
      </c>
      <c r="T1004" t="s">
        <v>1437</v>
      </c>
      <c r="U1004">
        <v>216964</v>
      </c>
      <c r="V1004" t="s">
        <v>1438</v>
      </c>
      <c r="W1004" t="s">
        <v>1353</v>
      </c>
      <c r="X1004">
        <v>25.54</v>
      </c>
      <c r="Y1004">
        <v>5</v>
      </c>
      <c r="Z1004">
        <v>127.7</v>
      </c>
    </row>
    <row r="1005" spans="1:26" hidden="1" x14ac:dyDescent="0.25">
      <c r="A1005" t="s">
        <v>1256</v>
      </c>
      <c r="B1005" t="s">
        <v>27</v>
      </c>
      <c r="D1005" t="s">
        <v>901</v>
      </c>
      <c r="E1005" t="s">
        <v>30</v>
      </c>
      <c r="F1005">
        <v>153010</v>
      </c>
      <c r="G1005" s="1">
        <v>238825.4</v>
      </c>
      <c r="H1005" s="2">
        <v>45293</v>
      </c>
      <c r="I1005" s="2">
        <v>45653</v>
      </c>
      <c r="J1005">
        <v>360</v>
      </c>
      <c r="K1005" t="s">
        <v>334</v>
      </c>
      <c r="L1005" t="s">
        <v>1436</v>
      </c>
      <c r="M1005" t="s">
        <v>33</v>
      </c>
      <c r="N1005">
        <v>2</v>
      </c>
      <c r="O1005" s="2">
        <v>45372</v>
      </c>
      <c r="P1005" t="s">
        <v>34</v>
      </c>
      <c r="Q1005">
        <v>5180</v>
      </c>
      <c r="R1005" t="s">
        <v>584</v>
      </c>
      <c r="S1005">
        <v>14636</v>
      </c>
      <c r="T1005" t="s">
        <v>1213</v>
      </c>
      <c r="U1005">
        <v>315048</v>
      </c>
      <c r="V1005" t="s">
        <v>1439</v>
      </c>
      <c r="W1005" t="s">
        <v>56</v>
      </c>
      <c r="X1005">
        <v>23.59</v>
      </c>
      <c r="Y1005">
        <v>10</v>
      </c>
      <c r="Z1005">
        <v>235.9</v>
      </c>
    </row>
    <row r="1006" spans="1:26" hidden="1" x14ac:dyDescent="0.25">
      <c r="A1006" t="s">
        <v>1256</v>
      </c>
      <c r="B1006" t="s">
        <v>27</v>
      </c>
      <c r="D1006" t="s">
        <v>901</v>
      </c>
      <c r="E1006" t="s">
        <v>30</v>
      </c>
      <c r="F1006">
        <v>153010</v>
      </c>
      <c r="G1006" s="1">
        <v>238825.4</v>
      </c>
      <c r="H1006" s="2">
        <v>45293</v>
      </c>
      <c r="I1006" s="2">
        <v>45653</v>
      </c>
      <c r="J1006">
        <v>360</v>
      </c>
      <c r="K1006" t="s">
        <v>334</v>
      </c>
      <c r="L1006" t="s">
        <v>1436</v>
      </c>
      <c r="M1006" t="s">
        <v>33</v>
      </c>
      <c r="N1006">
        <v>3</v>
      </c>
      <c r="O1006" s="2">
        <v>45372</v>
      </c>
      <c r="P1006" t="s">
        <v>34</v>
      </c>
      <c r="Q1006">
        <v>3750</v>
      </c>
      <c r="R1006" t="s">
        <v>379</v>
      </c>
      <c r="S1006">
        <v>1374</v>
      </c>
      <c r="T1006" t="s">
        <v>1440</v>
      </c>
      <c r="U1006">
        <v>355346</v>
      </c>
      <c r="V1006" t="s">
        <v>1441</v>
      </c>
      <c r="W1006" t="s">
        <v>56</v>
      </c>
      <c r="X1006">
        <v>57</v>
      </c>
      <c r="Y1006">
        <v>1</v>
      </c>
      <c r="Z1006">
        <v>57</v>
      </c>
    </row>
    <row r="1007" spans="1:26" hidden="1" x14ac:dyDescent="0.25">
      <c r="A1007" t="s">
        <v>1256</v>
      </c>
      <c r="B1007" t="s">
        <v>27</v>
      </c>
      <c r="D1007" t="s">
        <v>901</v>
      </c>
      <c r="E1007" t="s">
        <v>30</v>
      </c>
      <c r="F1007">
        <v>153010</v>
      </c>
      <c r="G1007" s="1">
        <v>238825.4</v>
      </c>
      <c r="H1007" s="2">
        <v>45293</v>
      </c>
      <c r="I1007" s="2">
        <v>45653</v>
      </c>
      <c r="J1007">
        <v>360</v>
      </c>
      <c r="K1007" t="s">
        <v>334</v>
      </c>
      <c r="L1007" t="s">
        <v>1436</v>
      </c>
      <c r="M1007" t="s">
        <v>33</v>
      </c>
      <c r="N1007">
        <v>4</v>
      </c>
      <c r="O1007" s="2">
        <v>45372</v>
      </c>
      <c r="P1007" t="s">
        <v>34</v>
      </c>
      <c r="Q1007">
        <v>5610</v>
      </c>
      <c r="R1007" t="s">
        <v>436</v>
      </c>
      <c r="S1007">
        <v>14327</v>
      </c>
      <c r="T1007" t="s">
        <v>1442</v>
      </c>
      <c r="U1007">
        <v>231428</v>
      </c>
      <c r="V1007" t="s">
        <v>1443</v>
      </c>
      <c r="W1007" t="s">
        <v>56</v>
      </c>
      <c r="X1007">
        <v>69</v>
      </c>
      <c r="Y1007">
        <v>5</v>
      </c>
      <c r="Z1007">
        <v>345</v>
      </c>
    </row>
    <row r="1008" spans="1:26" hidden="1" x14ac:dyDescent="0.25">
      <c r="A1008" t="s">
        <v>1256</v>
      </c>
      <c r="B1008" t="s">
        <v>27</v>
      </c>
      <c r="D1008" t="s">
        <v>901</v>
      </c>
      <c r="E1008" t="s">
        <v>30</v>
      </c>
      <c r="F1008">
        <v>153010</v>
      </c>
      <c r="G1008" s="1">
        <v>238825.4</v>
      </c>
      <c r="H1008" s="2">
        <v>45293</v>
      </c>
      <c r="I1008" s="2">
        <v>45653</v>
      </c>
      <c r="J1008">
        <v>360</v>
      </c>
      <c r="K1008" t="s">
        <v>334</v>
      </c>
      <c r="L1008" t="s">
        <v>1436</v>
      </c>
      <c r="M1008" t="s">
        <v>33</v>
      </c>
      <c r="N1008">
        <v>5</v>
      </c>
      <c r="O1008" s="2">
        <v>45372</v>
      </c>
      <c r="P1008" t="s">
        <v>34</v>
      </c>
      <c r="Q1008">
        <v>8730</v>
      </c>
      <c r="R1008" t="s">
        <v>325</v>
      </c>
      <c r="S1008">
        <v>1015</v>
      </c>
      <c r="T1008" t="s">
        <v>1444</v>
      </c>
      <c r="U1008">
        <v>218316</v>
      </c>
      <c r="V1008" t="s">
        <v>1445</v>
      </c>
      <c r="W1008" t="s">
        <v>1353</v>
      </c>
      <c r="X1008">
        <v>36</v>
      </c>
      <c r="Y1008">
        <v>10</v>
      </c>
      <c r="Z1008">
        <v>360</v>
      </c>
    </row>
    <row r="1009" spans="1:26" hidden="1" x14ac:dyDescent="0.25">
      <c r="A1009" t="s">
        <v>1256</v>
      </c>
      <c r="B1009" t="s">
        <v>27</v>
      </c>
      <c r="D1009" t="s">
        <v>901</v>
      </c>
      <c r="E1009" t="s">
        <v>30</v>
      </c>
      <c r="F1009">
        <v>153010</v>
      </c>
      <c r="G1009" s="1">
        <v>238825.4</v>
      </c>
      <c r="H1009" s="2">
        <v>45293</v>
      </c>
      <c r="I1009" s="2">
        <v>45653</v>
      </c>
      <c r="J1009">
        <v>360</v>
      </c>
      <c r="K1009" t="s">
        <v>334</v>
      </c>
      <c r="L1009" t="s">
        <v>1436</v>
      </c>
      <c r="M1009" t="s">
        <v>33</v>
      </c>
      <c r="N1009">
        <v>6</v>
      </c>
      <c r="O1009" s="2">
        <v>45372</v>
      </c>
      <c r="P1009" t="s">
        <v>34</v>
      </c>
      <c r="Q1009">
        <v>8720</v>
      </c>
      <c r="R1009" t="s">
        <v>1446</v>
      </c>
      <c r="S1009">
        <v>995</v>
      </c>
      <c r="T1009" t="s">
        <v>1447</v>
      </c>
      <c r="U1009">
        <v>217992</v>
      </c>
      <c r="V1009" t="s">
        <v>1448</v>
      </c>
      <c r="W1009" t="s">
        <v>166</v>
      </c>
      <c r="X1009">
        <v>370</v>
      </c>
      <c r="Y1009">
        <v>2</v>
      </c>
      <c r="Z1009">
        <v>740</v>
      </c>
    </row>
    <row r="1010" spans="1:26" hidden="1" x14ac:dyDescent="0.25">
      <c r="A1010" t="s">
        <v>1256</v>
      </c>
      <c r="B1010" t="s">
        <v>27</v>
      </c>
      <c r="D1010" t="s">
        <v>901</v>
      </c>
      <c r="E1010" t="s">
        <v>30</v>
      </c>
      <c r="F1010">
        <v>153010</v>
      </c>
      <c r="G1010" s="1">
        <v>238825.4</v>
      </c>
      <c r="H1010" s="2">
        <v>45293</v>
      </c>
      <c r="I1010" s="2">
        <v>45653</v>
      </c>
      <c r="J1010">
        <v>360</v>
      </c>
      <c r="K1010" t="s">
        <v>334</v>
      </c>
      <c r="L1010" t="s">
        <v>1449</v>
      </c>
      <c r="M1010" t="s">
        <v>33</v>
      </c>
      <c r="N1010">
        <v>1</v>
      </c>
      <c r="O1010" s="2">
        <v>45372</v>
      </c>
      <c r="P1010" t="s">
        <v>34</v>
      </c>
      <c r="Q1010">
        <v>3710</v>
      </c>
      <c r="R1010" t="s">
        <v>1450</v>
      </c>
      <c r="S1010">
        <v>1461</v>
      </c>
      <c r="T1010" t="s">
        <v>1451</v>
      </c>
      <c r="U1010">
        <v>319299</v>
      </c>
      <c r="V1010" t="s">
        <v>1452</v>
      </c>
      <c r="W1010" t="s">
        <v>56</v>
      </c>
      <c r="X1010" s="1">
        <v>1772.01</v>
      </c>
      <c r="Y1010">
        <v>1</v>
      </c>
      <c r="Z1010" s="1">
        <v>1772.01</v>
      </c>
    </row>
    <row r="1011" spans="1:26" hidden="1" x14ac:dyDescent="0.25">
      <c r="A1011" t="s">
        <v>1256</v>
      </c>
      <c r="B1011" t="s">
        <v>27</v>
      </c>
      <c r="D1011" t="s">
        <v>901</v>
      </c>
      <c r="E1011" t="s">
        <v>30</v>
      </c>
      <c r="F1011">
        <v>153010</v>
      </c>
      <c r="G1011" s="1">
        <v>238825.4</v>
      </c>
      <c r="H1011" s="2">
        <v>45293</v>
      </c>
      <c r="I1011" s="2">
        <v>45653</v>
      </c>
      <c r="J1011">
        <v>360</v>
      </c>
      <c r="K1011" t="s">
        <v>334</v>
      </c>
      <c r="L1011" t="s">
        <v>1449</v>
      </c>
      <c r="M1011" t="s">
        <v>33</v>
      </c>
      <c r="N1011">
        <v>2</v>
      </c>
      <c r="O1011" s="2">
        <v>45372</v>
      </c>
      <c r="P1011" t="s">
        <v>34</v>
      </c>
      <c r="Q1011">
        <v>3710</v>
      </c>
      <c r="R1011" t="s">
        <v>1450</v>
      </c>
      <c r="S1011">
        <v>14137</v>
      </c>
      <c r="T1011" t="s">
        <v>1453</v>
      </c>
      <c r="U1011">
        <v>234086</v>
      </c>
      <c r="V1011" t="s">
        <v>1454</v>
      </c>
      <c r="W1011" t="s">
        <v>56</v>
      </c>
      <c r="X1011">
        <v>400</v>
      </c>
      <c r="Y1011">
        <v>2</v>
      </c>
      <c r="Z1011">
        <v>800</v>
      </c>
    </row>
    <row r="1012" spans="1:26" hidden="1" x14ac:dyDescent="0.25">
      <c r="A1012" t="s">
        <v>1256</v>
      </c>
      <c r="B1012" t="s">
        <v>27</v>
      </c>
      <c r="D1012" t="s">
        <v>901</v>
      </c>
      <c r="E1012" t="s">
        <v>30</v>
      </c>
      <c r="F1012">
        <v>153010</v>
      </c>
      <c r="G1012" s="1">
        <v>238825.4</v>
      </c>
      <c r="H1012" s="2">
        <v>45293</v>
      </c>
      <c r="I1012" s="2">
        <v>45653</v>
      </c>
      <c r="J1012">
        <v>360</v>
      </c>
      <c r="K1012" t="s">
        <v>334</v>
      </c>
      <c r="L1012" t="s">
        <v>1455</v>
      </c>
      <c r="M1012" t="s">
        <v>33</v>
      </c>
      <c r="N1012">
        <v>1</v>
      </c>
      <c r="O1012" s="2">
        <v>45372</v>
      </c>
      <c r="P1012" t="s">
        <v>34</v>
      </c>
      <c r="Q1012">
        <v>6350</v>
      </c>
      <c r="R1012" t="s">
        <v>402</v>
      </c>
      <c r="S1012">
        <v>18318</v>
      </c>
      <c r="T1012" t="s">
        <v>1456</v>
      </c>
      <c r="U1012">
        <v>395453</v>
      </c>
      <c r="V1012" t="s">
        <v>1457</v>
      </c>
      <c r="W1012" t="s">
        <v>56</v>
      </c>
      <c r="X1012" s="1">
        <v>1000</v>
      </c>
      <c r="Y1012">
        <v>2</v>
      </c>
      <c r="Z1012" s="1">
        <v>2000</v>
      </c>
    </row>
    <row r="1013" spans="1:26" hidden="1" x14ac:dyDescent="0.25">
      <c r="A1013" t="s">
        <v>1256</v>
      </c>
      <c r="B1013" t="s">
        <v>27</v>
      </c>
      <c r="D1013" t="s">
        <v>901</v>
      </c>
      <c r="E1013" t="s">
        <v>30</v>
      </c>
      <c r="F1013">
        <v>153010</v>
      </c>
      <c r="G1013" s="1">
        <v>238825.4</v>
      </c>
      <c r="H1013" s="2">
        <v>45293</v>
      </c>
      <c r="I1013" s="2">
        <v>45653</v>
      </c>
      <c r="J1013">
        <v>360</v>
      </c>
      <c r="K1013" t="s">
        <v>334</v>
      </c>
      <c r="L1013" t="s">
        <v>1458</v>
      </c>
      <c r="M1013" t="s">
        <v>33</v>
      </c>
      <c r="N1013">
        <v>1</v>
      </c>
      <c r="O1013" s="2">
        <v>45372</v>
      </c>
      <c r="P1013" t="s">
        <v>34</v>
      </c>
      <c r="Q1013">
        <v>6210</v>
      </c>
      <c r="R1013" t="s">
        <v>565</v>
      </c>
      <c r="S1013">
        <v>6631</v>
      </c>
      <c r="T1013" t="s">
        <v>1459</v>
      </c>
      <c r="U1013">
        <v>243853</v>
      </c>
      <c r="V1013" t="s">
        <v>1460</v>
      </c>
      <c r="W1013" t="s">
        <v>56</v>
      </c>
      <c r="X1013">
        <v>200</v>
      </c>
      <c r="Y1013">
        <v>10</v>
      </c>
      <c r="Z1013" s="1">
        <v>2000</v>
      </c>
    </row>
    <row r="1014" spans="1:26" hidden="1" x14ac:dyDescent="0.25">
      <c r="A1014" t="s">
        <v>1256</v>
      </c>
      <c r="B1014" t="s">
        <v>27</v>
      </c>
      <c r="D1014" t="s">
        <v>901</v>
      </c>
      <c r="E1014" t="s">
        <v>30</v>
      </c>
      <c r="F1014">
        <v>153010</v>
      </c>
      <c r="G1014" s="1">
        <v>238825.4</v>
      </c>
      <c r="H1014" s="2">
        <v>45293</v>
      </c>
      <c r="I1014" s="2">
        <v>45653</v>
      </c>
      <c r="J1014">
        <v>360</v>
      </c>
      <c r="K1014" t="s">
        <v>334</v>
      </c>
      <c r="L1014" t="s">
        <v>1461</v>
      </c>
      <c r="M1014" t="s">
        <v>33</v>
      </c>
      <c r="N1014">
        <v>1</v>
      </c>
      <c r="O1014" s="2">
        <v>45403</v>
      </c>
      <c r="P1014" t="s">
        <v>34</v>
      </c>
      <c r="Q1014">
        <v>6310</v>
      </c>
      <c r="R1014" t="s">
        <v>573</v>
      </c>
      <c r="S1014">
        <v>1477</v>
      </c>
      <c r="T1014" t="s">
        <v>1462</v>
      </c>
      <c r="U1014">
        <v>354650</v>
      </c>
      <c r="V1014" t="s">
        <v>1463</v>
      </c>
      <c r="W1014" t="s">
        <v>38</v>
      </c>
      <c r="X1014">
        <v>9.06</v>
      </c>
      <c r="Y1014">
        <v>50</v>
      </c>
      <c r="Z1014">
        <v>453</v>
      </c>
    </row>
    <row r="1015" spans="1:26" hidden="1" x14ac:dyDescent="0.25">
      <c r="A1015" t="s">
        <v>1256</v>
      </c>
      <c r="B1015" t="s">
        <v>27</v>
      </c>
      <c r="D1015" t="s">
        <v>901</v>
      </c>
      <c r="E1015" t="s">
        <v>30</v>
      </c>
      <c r="F1015">
        <v>153010</v>
      </c>
      <c r="G1015" s="1">
        <v>238825.4</v>
      </c>
      <c r="H1015" s="2">
        <v>45293</v>
      </c>
      <c r="I1015" s="2">
        <v>45653</v>
      </c>
      <c r="J1015">
        <v>360</v>
      </c>
      <c r="K1015" t="s">
        <v>334</v>
      </c>
      <c r="L1015" t="s">
        <v>1461</v>
      </c>
      <c r="M1015" t="s">
        <v>33</v>
      </c>
      <c r="N1015">
        <v>2</v>
      </c>
      <c r="O1015" s="2">
        <v>45403</v>
      </c>
      <c r="P1015" t="s">
        <v>34</v>
      </c>
      <c r="Q1015">
        <v>6310</v>
      </c>
      <c r="R1015" t="s">
        <v>573</v>
      </c>
      <c r="S1015">
        <v>1492</v>
      </c>
      <c r="T1015" t="s">
        <v>1464</v>
      </c>
      <c r="U1015">
        <v>460721</v>
      </c>
      <c r="V1015" t="s">
        <v>1465</v>
      </c>
      <c r="W1015" t="s">
        <v>56</v>
      </c>
      <c r="X1015">
        <v>21.52</v>
      </c>
      <c r="Y1015">
        <v>50</v>
      </c>
      <c r="Z1015" s="1">
        <v>1076</v>
      </c>
    </row>
    <row r="1016" spans="1:26" hidden="1" x14ac:dyDescent="0.25">
      <c r="A1016" t="s">
        <v>1256</v>
      </c>
      <c r="B1016" t="s">
        <v>27</v>
      </c>
      <c r="D1016" t="s">
        <v>901</v>
      </c>
      <c r="E1016" t="s">
        <v>30</v>
      </c>
      <c r="F1016">
        <v>153010</v>
      </c>
      <c r="G1016" s="1">
        <v>238825.4</v>
      </c>
      <c r="H1016" s="2">
        <v>45293</v>
      </c>
      <c r="I1016" s="2">
        <v>45653</v>
      </c>
      <c r="J1016">
        <v>360</v>
      </c>
      <c r="K1016" t="s">
        <v>334</v>
      </c>
      <c r="L1016" t="s">
        <v>1466</v>
      </c>
      <c r="M1016" t="s">
        <v>33</v>
      </c>
      <c r="N1016">
        <v>1</v>
      </c>
      <c r="O1016" s="2">
        <v>45372</v>
      </c>
      <c r="P1016" t="s">
        <v>34</v>
      </c>
      <c r="Q1016">
        <v>5110</v>
      </c>
      <c r="R1016" t="s">
        <v>568</v>
      </c>
      <c r="S1016">
        <v>2305</v>
      </c>
      <c r="T1016" t="s">
        <v>1467</v>
      </c>
      <c r="U1016">
        <v>410870</v>
      </c>
      <c r="V1016" t="s">
        <v>1468</v>
      </c>
      <c r="W1016" t="s">
        <v>56</v>
      </c>
      <c r="X1016">
        <v>19</v>
      </c>
      <c r="Y1016">
        <v>10</v>
      </c>
      <c r="Z1016">
        <v>190</v>
      </c>
    </row>
    <row r="1017" spans="1:26" hidden="1" x14ac:dyDescent="0.25">
      <c r="A1017" t="s">
        <v>1256</v>
      </c>
      <c r="B1017" t="s">
        <v>27</v>
      </c>
      <c r="D1017" t="s">
        <v>901</v>
      </c>
      <c r="E1017" t="s">
        <v>30</v>
      </c>
      <c r="F1017">
        <v>153010</v>
      </c>
      <c r="G1017" s="1">
        <v>238825.4</v>
      </c>
      <c r="H1017" s="2">
        <v>45293</v>
      </c>
      <c r="I1017" s="2">
        <v>45653</v>
      </c>
      <c r="J1017">
        <v>360</v>
      </c>
      <c r="K1017" t="s">
        <v>334</v>
      </c>
      <c r="L1017" t="s">
        <v>1466</v>
      </c>
      <c r="M1017" t="s">
        <v>33</v>
      </c>
      <c r="N1017">
        <v>2</v>
      </c>
      <c r="O1017" s="2">
        <v>45372</v>
      </c>
      <c r="P1017" t="s">
        <v>34</v>
      </c>
      <c r="Q1017">
        <v>9510</v>
      </c>
      <c r="R1017" t="s">
        <v>1469</v>
      </c>
      <c r="S1017">
        <v>3350</v>
      </c>
      <c r="T1017" t="s">
        <v>1470</v>
      </c>
      <c r="U1017">
        <v>464142</v>
      </c>
      <c r="V1017" t="s">
        <v>1471</v>
      </c>
      <c r="W1017" t="s">
        <v>1472</v>
      </c>
      <c r="X1017">
        <v>11</v>
      </c>
      <c r="Y1017">
        <v>10</v>
      </c>
      <c r="Z1017">
        <v>110</v>
      </c>
    </row>
    <row r="1018" spans="1:26" hidden="1" x14ac:dyDescent="0.25">
      <c r="A1018" t="s">
        <v>1256</v>
      </c>
      <c r="B1018" t="s">
        <v>27</v>
      </c>
      <c r="D1018" t="s">
        <v>901</v>
      </c>
      <c r="E1018" t="s">
        <v>30</v>
      </c>
      <c r="F1018">
        <v>153010</v>
      </c>
      <c r="G1018" s="1">
        <v>238825.4</v>
      </c>
      <c r="H1018" s="2">
        <v>45293</v>
      </c>
      <c r="I1018" s="2">
        <v>45653</v>
      </c>
      <c r="J1018">
        <v>360</v>
      </c>
      <c r="K1018" t="s">
        <v>334</v>
      </c>
      <c r="L1018" t="s">
        <v>1466</v>
      </c>
      <c r="M1018" t="s">
        <v>33</v>
      </c>
      <c r="N1018">
        <v>3</v>
      </c>
      <c r="O1018" s="2">
        <v>45372</v>
      </c>
      <c r="P1018" t="s">
        <v>34</v>
      </c>
      <c r="Q1018">
        <v>5365</v>
      </c>
      <c r="R1018" t="s">
        <v>569</v>
      </c>
      <c r="S1018">
        <v>634</v>
      </c>
      <c r="T1018" t="s">
        <v>1473</v>
      </c>
      <c r="U1018">
        <v>249216</v>
      </c>
      <c r="V1018" t="s">
        <v>1474</v>
      </c>
      <c r="W1018" t="s">
        <v>231</v>
      </c>
      <c r="X1018">
        <v>5</v>
      </c>
      <c r="Y1018">
        <v>20</v>
      </c>
      <c r="Z1018">
        <v>100</v>
      </c>
    </row>
    <row r="1019" spans="1:26" hidden="1" x14ac:dyDescent="0.25">
      <c r="A1019" t="s">
        <v>1256</v>
      </c>
      <c r="B1019" t="s">
        <v>27</v>
      </c>
      <c r="D1019" t="s">
        <v>901</v>
      </c>
      <c r="E1019" t="s">
        <v>30</v>
      </c>
      <c r="F1019">
        <v>153010</v>
      </c>
      <c r="G1019" s="1">
        <v>238825.4</v>
      </c>
      <c r="H1019" s="2">
        <v>45293</v>
      </c>
      <c r="I1019" s="2">
        <v>45653</v>
      </c>
      <c r="J1019">
        <v>360</v>
      </c>
      <c r="K1019" t="s">
        <v>334</v>
      </c>
      <c r="L1019" t="s">
        <v>1466</v>
      </c>
      <c r="M1019" t="s">
        <v>33</v>
      </c>
      <c r="N1019">
        <v>4</v>
      </c>
      <c r="O1019" s="2">
        <v>45372</v>
      </c>
      <c r="P1019" t="s">
        <v>34</v>
      </c>
      <c r="Q1019">
        <v>5365</v>
      </c>
      <c r="R1019" t="s">
        <v>569</v>
      </c>
      <c r="S1019">
        <v>634</v>
      </c>
      <c r="T1019" t="s">
        <v>1473</v>
      </c>
      <c r="U1019">
        <v>249217</v>
      </c>
      <c r="V1019" t="s">
        <v>1475</v>
      </c>
      <c r="W1019" t="s">
        <v>231</v>
      </c>
      <c r="X1019">
        <v>5</v>
      </c>
      <c r="Y1019">
        <v>20</v>
      </c>
      <c r="Z1019">
        <v>100</v>
      </c>
    </row>
    <row r="1020" spans="1:26" hidden="1" x14ac:dyDescent="0.25">
      <c r="A1020" t="s">
        <v>1256</v>
      </c>
      <c r="B1020" t="s">
        <v>27</v>
      </c>
      <c r="D1020" t="s">
        <v>901</v>
      </c>
      <c r="E1020" t="s">
        <v>30</v>
      </c>
      <c r="F1020">
        <v>153010</v>
      </c>
      <c r="G1020" s="1">
        <v>238825.4</v>
      </c>
      <c r="H1020" s="2">
        <v>45293</v>
      </c>
      <c r="I1020" s="2">
        <v>45653</v>
      </c>
      <c r="J1020">
        <v>360</v>
      </c>
      <c r="K1020" t="s">
        <v>334</v>
      </c>
      <c r="L1020" t="s">
        <v>1466</v>
      </c>
      <c r="M1020" t="s">
        <v>33</v>
      </c>
      <c r="N1020">
        <v>5</v>
      </c>
      <c r="O1020" s="2">
        <v>45372</v>
      </c>
      <c r="P1020" t="s">
        <v>34</v>
      </c>
      <c r="Q1020">
        <v>5365</v>
      </c>
      <c r="R1020" t="s">
        <v>569</v>
      </c>
      <c r="S1020">
        <v>634</v>
      </c>
      <c r="T1020" t="s">
        <v>1473</v>
      </c>
      <c r="U1020">
        <v>249218</v>
      </c>
      <c r="V1020" t="s">
        <v>1476</v>
      </c>
      <c r="W1020" t="s">
        <v>231</v>
      </c>
      <c r="X1020">
        <v>5</v>
      </c>
      <c r="Y1020">
        <v>20</v>
      </c>
      <c r="Z1020">
        <v>100</v>
      </c>
    </row>
    <row r="1021" spans="1:26" hidden="1" x14ac:dyDescent="0.25">
      <c r="A1021" t="s">
        <v>1256</v>
      </c>
      <c r="B1021" t="s">
        <v>27</v>
      </c>
      <c r="D1021" t="s">
        <v>901</v>
      </c>
      <c r="E1021" t="s">
        <v>30</v>
      </c>
      <c r="F1021">
        <v>153010</v>
      </c>
      <c r="G1021" s="1">
        <v>238825.4</v>
      </c>
      <c r="H1021" s="2">
        <v>45293</v>
      </c>
      <c r="I1021" s="2">
        <v>45653</v>
      </c>
      <c r="J1021">
        <v>360</v>
      </c>
      <c r="K1021" t="s">
        <v>334</v>
      </c>
      <c r="L1021" t="s">
        <v>1466</v>
      </c>
      <c r="M1021" t="s">
        <v>33</v>
      </c>
      <c r="N1021">
        <v>6</v>
      </c>
      <c r="O1021" s="2">
        <v>45372</v>
      </c>
      <c r="P1021" t="s">
        <v>34</v>
      </c>
      <c r="Q1021">
        <v>5365</v>
      </c>
      <c r="R1021" t="s">
        <v>569</v>
      </c>
      <c r="S1021">
        <v>634</v>
      </c>
      <c r="T1021" t="s">
        <v>1473</v>
      </c>
      <c r="U1021">
        <v>239119</v>
      </c>
      <c r="V1021" t="s">
        <v>1477</v>
      </c>
      <c r="W1021" t="s">
        <v>231</v>
      </c>
      <c r="X1021">
        <v>10</v>
      </c>
      <c r="Y1021">
        <v>10</v>
      </c>
      <c r="Z1021">
        <v>100</v>
      </c>
    </row>
    <row r="1022" spans="1:26" hidden="1" x14ac:dyDescent="0.25">
      <c r="A1022" t="s">
        <v>1256</v>
      </c>
      <c r="B1022" t="s">
        <v>27</v>
      </c>
      <c r="D1022" t="s">
        <v>901</v>
      </c>
      <c r="E1022" t="s">
        <v>30</v>
      </c>
      <c r="F1022">
        <v>153010</v>
      </c>
      <c r="G1022" s="1">
        <v>238825.4</v>
      </c>
      <c r="H1022" s="2">
        <v>45293</v>
      </c>
      <c r="I1022" s="2">
        <v>45653</v>
      </c>
      <c r="J1022">
        <v>360</v>
      </c>
      <c r="K1022" t="s">
        <v>334</v>
      </c>
      <c r="L1022" t="s">
        <v>1466</v>
      </c>
      <c r="M1022" t="s">
        <v>33</v>
      </c>
      <c r="N1022">
        <v>7</v>
      </c>
      <c r="O1022" s="2">
        <v>45372</v>
      </c>
      <c r="P1022" t="s">
        <v>34</v>
      </c>
      <c r="Q1022">
        <v>5365</v>
      </c>
      <c r="R1022" t="s">
        <v>569</v>
      </c>
      <c r="S1022">
        <v>634</v>
      </c>
      <c r="T1022" t="s">
        <v>1473</v>
      </c>
      <c r="U1022">
        <v>254871</v>
      </c>
      <c r="V1022" t="s">
        <v>1478</v>
      </c>
      <c r="W1022" t="s">
        <v>231</v>
      </c>
      <c r="X1022">
        <v>15</v>
      </c>
      <c r="Y1022">
        <v>10</v>
      </c>
      <c r="Z1022">
        <v>150</v>
      </c>
    </row>
    <row r="1023" spans="1:26" hidden="1" x14ac:dyDescent="0.25">
      <c r="A1023" t="s">
        <v>1256</v>
      </c>
      <c r="B1023" t="s">
        <v>27</v>
      </c>
      <c r="D1023" t="s">
        <v>901</v>
      </c>
      <c r="E1023" t="s">
        <v>30</v>
      </c>
      <c r="F1023">
        <v>153010</v>
      </c>
      <c r="G1023" s="1">
        <v>238825.4</v>
      </c>
      <c r="H1023" s="2">
        <v>45293</v>
      </c>
      <c r="I1023" s="2">
        <v>45653</v>
      </c>
      <c r="J1023">
        <v>360</v>
      </c>
      <c r="K1023" t="s">
        <v>334</v>
      </c>
      <c r="L1023" t="s">
        <v>1466</v>
      </c>
      <c r="M1023" t="s">
        <v>33</v>
      </c>
      <c r="N1023">
        <v>8</v>
      </c>
      <c r="O1023" s="2">
        <v>45372</v>
      </c>
      <c r="P1023" t="s">
        <v>34</v>
      </c>
      <c r="Q1023">
        <v>5365</v>
      </c>
      <c r="R1023" t="s">
        <v>569</v>
      </c>
      <c r="S1023">
        <v>634</v>
      </c>
      <c r="T1023" t="s">
        <v>1473</v>
      </c>
      <c r="U1023">
        <v>254869</v>
      </c>
      <c r="V1023" t="s">
        <v>1479</v>
      </c>
      <c r="W1023" t="s">
        <v>231</v>
      </c>
      <c r="X1023">
        <v>15</v>
      </c>
      <c r="Y1023">
        <v>10</v>
      </c>
      <c r="Z1023">
        <v>150</v>
      </c>
    </row>
    <row r="1024" spans="1:26" hidden="1" x14ac:dyDescent="0.25">
      <c r="A1024" t="s">
        <v>1256</v>
      </c>
      <c r="B1024" t="s">
        <v>27</v>
      </c>
      <c r="D1024" t="s">
        <v>901</v>
      </c>
      <c r="E1024" t="s">
        <v>30</v>
      </c>
      <c r="F1024">
        <v>153010</v>
      </c>
      <c r="G1024" s="1">
        <v>238825.4</v>
      </c>
      <c r="H1024" s="2">
        <v>45293</v>
      </c>
      <c r="I1024" s="2">
        <v>45653</v>
      </c>
      <c r="J1024">
        <v>360</v>
      </c>
      <c r="K1024" t="s">
        <v>334</v>
      </c>
      <c r="L1024" t="s">
        <v>1466</v>
      </c>
      <c r="M1024" t="s">
        <v>33</v>
      </c>
      <c r="N1024">
        <v>9</v>
      </c>
      <c r="O1024" s="2">
        <v>45372</v>
      </c>
      <c r="P1024" t="s">
        <v>34</v>
      </c>
      <c r="Q1024">
        <v>5365</v>
      </c>
      <c r="R1024" t="s">
        <v>569</v>
      </c>
      <c r="S1024">
        <v>634</v>
      </c>
      <c r="T1024" t="s">
        <v>1473</v>
      </c>
      <c r="U1024">
        <v>245013</v>
      </c>
      <c r="V1024" t="s">
        <v>1480</v>
      </c>
      <c r="W1024" t="s">
        <v>56</v>
      </c>
      <c r="X1024">
        <v>7</v>
      </c>
      <c r="Y1024">
        <v>25</v>
      </c>
      <c r="Z1024">
        <v>175</v>
      </c>
    </row>
    <row r="1025" spans="1:26" hidden="1" x14ac:dyDescent="0.25">
      <c r="A1025" t="s">
        <v>1256</v>
      </c>
      <c r="B1025" t="s">
        <v>27</v>
      </c>
      <c r="D1025" t="s">
        <v>901</v>
      </c>
      <c r="E1025" t="s">
        <v>30</v>
      </c>
      <c r="F1025">
        <v>153010</v>
      </c>
      <c r="G1025" s="1">
        <v>238825.4</v>
      </c>
      <c r="H1025" s="2">
        <v>45293</v>
      </c>
      <c r="I1025" s="2">
        <v>45653</v>
      </c>
      <c r="J1025">
        <v>360</v>
      </c>
      <c r="K1025" t="s">
        <v>334</v>
      </c>
      <c r="L1025" t="s">
        <v>1466</v>
      </c>
      <c r="M1025" t="s">
        <v>33</v>
      </c>
      <c r="N1025">
        <v>10</v>
      </c>
      <c r="O1025" s="2">
        <v>45372</v>
      </c>
      <c r="P1025" t="s">
        <v>34</v>
      </c>
      <c r="Q1025">
        <v>5345</v>
      </c>
      <c r="R1025" t="s">
        <v>571</v>
      </c>
      <c r="S1025">
        <v>567</v>
      </c>
      <c r="T1025" t="s">
        <v>1481</v>
      </c>
      <c r="U1025">
        <v>378933</v>
      </c>
      <c r="V1025" t="s">
        <v>1482</v>
      </c>
      <c r="W1025" t="s">
        <v>56</v>
      </c>
      <c r="X1025">
        <v>1</v>
      </c>
      <c r="Y1025">
        <v>40</v>
      </c>
      <c r="Z1025">
        <v>40</v>
      </c>
    </row>
    <row r="1026" spans="1:26" hidden="1" x14ac:dyDescent="0.25">
      <c r="A1026" t="s">
        <v>1256</v>
      </c>
      <c r="B1026" t="s">
        <v>27</v>
      </c>
      <c r="D1026" t="s">
        <v>901</v>
      </c>
      <c r="E1026" t="s">
        <v>30</v>
      </c>
      <c r="F1026">
        <v>153010</v>
      </c>
      <c r="G1026" s="1">
        <v>238825.4</v>
      </c>
      <c r="H1026" s="2">
        <v>45293</v>
      </c>
      <c r="I1026" s="2">
        <v>45653</v>
      </c>
      <c r="J1026">
        <v>360</v>
      </c>
      <c r="K1026" t="s">
        <v>334</v>
      </c>
      <c r="L1026" t="s">
        <v>1466</v>
      </c>
      <c r="M1026" t="s">
        <v>33</v>
      </c>
      <c r="N1026">
        <v>11</v>
      </c>
      <c r="O1026" s="2">
        <v>45372</v>
      </c>
      <c r="P1026" t="s">
        <v>34</v>
      </c>
      <c r="Q1026">
        <v>5345</v>
      </c>
      <c r="R1026" t="s">
        <v>571</v>
      </c>
      <c r="S1026">
        <v>567</v>
      </c>
      <c r="T1026" t="s">
        <v>1481</v>
      </c>
      <c r="U1026">
        <v>463236</v>
      </c>
      <c r="V1026" t="s">
        <v>1483</v>
      </c>
      <c r="W1026" t="s">
        <v>56</v>
      </c>
      <c r="X1026">
        <v>1</v>
      </c>
      <c r="Y1026">
        <v>40</v>
      </c>
      <c r="Z1026">
        <v>40</v>
      </c>
    </row>
    <row r="1027" spans="1:26" hidden="1" x14ac:dyDescent="0.25">
      <c r="A1027" t="s">
        <v>1256</v>
      </c>
      <c r="B1027" t="s">
        <v>27</v>
      </c>
      <c r="D1027" t="s">
        <v>901</v>
      </c>
      <c r="E1027" t="s">
        <v>30</v>
      </c>
      <c r="F1027">
        <v>153010</v>
      </c>
      <c r="G1027" s="1">
        <v>238825.4</v>
      </c>
      <c r="H1027" s="2">
        <v>45293</v>
      </c>
      <c r="I1027" s="2">
        <v>45653</v>
      </c>
      <c r="J1027">
        <v>360</v>
      </c>
      <c r="K1027" t="s">
        <v>334</v>
      </c>
      <c r="L1027" t="s">
        <v>1466</v>
      </c>
      <c r="M1027" t="s">
        <v>33</v>
      </c>
      <c r="N1027">
        <v>12</v>
      </c>
      <c r="O1027" s="2">
        <v>45372</v>
      </c>
      <c r="P1027" t="s">
        <v>34</v>
      </c>
      <c r="Q1027">
        <v>5345</v>
      </c>
      <c r="R1027" t="s">
        <v>571</v>
      </c>
      <c r="S1027">
        <v>567</v>
      </c>
      <c r="T1027" t="s">
        <v>1481</v>
      </c>
      <c r="U1027">
        <v>453314</v>
      </c>
      <c r="V1027" t="s">
        <v>1484</v>
      </c>
      <c r="W1027" t="s">
        <v>56</v>
      </c>
      <c r="X1027">
        <v>5</v>
      </c>
      <c r="Y1027">
        <v>40</v>
      </c>
      <c r="Z1027">
        <v>200</v>
      </c>
    </row>
    <row r="1028" spans="1:26" hidden="1" x14ac:dyDescent="0.25">
      <c r="A1028" t="s">
        <v>1256</v>
      </c>
      <c r="B1028" t="s">
        <v>27</v>
      </c>
      <c r="D1028" t="s">
        <v>901</v>
      </c>
      <c r="E1028" t="s">
        <v>30</v>
      </c>
      <c r="F1028">
        <v>153010</v>
      </c>
      <c r="G1028" s="1">
        <v>238825.4</v>
      </c>
      <c r="H1028" s="2">
        <v>45293</v>
      </c>
      <c r="I1028" s="2">
        <v>45653</v>
      </c>
      <c r="J1028">
        <v>360</v>
      </c>
      <c r="K1028" t="s">
        <v>334</v>
      </c>
      <c r="L1028" t="s">
        <v>1466</v>
      </c>
      <c r="M1028" t="s">
        <v>33</v>
      </c>
      <c r="N1028">
        <v>13</v>
      </c>
      <c r="O1028" s="2">
        <v>45372</v>
      </c>
      <c r="P1028" t="s">
        <v>34</v>
      </c>
      <c r="Q1028">
        <v>5345</v>
      </c>
      <c r="R1028" t="s">
        <v>571</v>
      </c>
      <c r="S1028">
        <v>567</v>
      </c>
      <c r="T1028" t="s">
        <v>1481</v>
      </c>
      <c r="U1028">
        <v>375967</v>
      </c>
      <c r="V1028" t="s">
        <v>1485</v>
      </c>
      <c r="W1028" t="s">
        <v>56</v>
      </c>
      <c r="X1028">
        <v>12</v>
      </c>
      <c r="Y1028">
        <v>20</v>
      </c>
      <c r="Z1028">
        <v>240</v>
      </c>
    </row>
    <row r="1029" spans="1:26" hidden="1" x14ac:dyDescent="0.25">
      <c r="A1029" t="s">
        <v>1256</v>
      </c>
      <c r="B1029" t="s">
        <v>27</v>
      </c>
      <c r="D1029" t="s">
        <v>901</v>
      </c>
      <c r="E1029" t="s">
        <v>30</v>
      </c>
      <c r="F1029">
        <v>153010</v>
      </c>
      <c r="G1029" s="1">
        <v>238825.4</v>
      </c>
      <c r="H1029" s="2">
        <v>45293</v>
      </c>
      <c r="I1029" s="2">
        <v>45653</v>
      </c>
      <c r="J1029">
        <v>360</v>
      </c>
      <c r="K1029" t="s">
        <v>334</v>
      </c>
      <c r="L1029" t="s">
        <v>1466</v>
      </c>
      <c r="M1029" t="s">
        <v>33</v>
      </c>
      <c r="N1029">
        <v>14</v>
      </c>
      <c r="O1029" s="2">
        <v>45372</v>
      </c>
      <c r="P1029" t="s">
        <v>34</v>
      </c>
      <c r="Q1029">
        <v>5345</v>
      </c>
      <c r="R1029" t="s">
        <v>571</v>
      </c>
      <c r="S1029">
        <v>567</v>
      </c>
      <c r="T1029" t="s">
        <v>1481</v>
      </c>
      <c r="U1029">
        <v>363954</v>
      </c>
      <c r="V1029" t="s">
        <v>1486</v>
      </c>
      <c r="W1029" t="s">
        <v>56</v>
      </c>
      <c r="X1029">
        <v>33</v>
      </c>
      <c r="Y1029">
        <v>5</v>
      </c>
      <c r="Z1029">
        <v>165</v>
      </c>
    </row>
    <row r="1030" spans="1:26" hidden="1" x14ac:dyDescent="0.25">
      <c r="A1030" t="s">
        <v>1256</v>
      </c>
      <c r="B1030" t="s">
        <v>27</v>
      </c>
      <c r="D1030" t="s">
        <v>901</v>
      </c>
      <c r="E1030" t="s">
        <v>30</v>
      </c>
      <c r="F1030">
        <v>153010</v>
      </c>
      <c r="G1030" s="1">
        <v>238825.4</v>
      </c>
      <c r="H1030" s="2">
        <v>45293</v>
      </c>
      <c r="I1030" s="2">
        <v>45653</v>
      </c>
      <c r="J1030">
        <v>360</v>
      </c>
      <c r="K1030" t="s">
        <v>334</v>
      </c>
      <c r="L1030" t="s">
        <v>1466</v>
      </c>
      <c r="M1030" t="s">
        <v>33</v>
      </c>
      <c r="N1030">
        <v>15</v>
      </c>
      <c r="O1030" s="2">
        <v>45372</v>
      </c>
      <c r="P1030" t="s">
        <v>34</v>
      </c>
      <c r="Q1030">
        <v>3439</v>
      </c>
      <c r="R1030" t="s">
        <v>60</v>
      </c>
      <c r="S1030">
        <v>1157</v>
      </c>
      <c r="T1030" t="s">
        <v>1487</v>
      </c>
      <c r="U1030">
        <v>371875</v>
      </c>
      <c r="V1030" t="s">
        <v>1488</v>
      </c>
      <c r="W1030" t="s">
        <v>1489</v>
      </c>
      <c r="X1030">
        <v>9</v>
      </c>
      <c r="Y1030">
        <v>15</v>
      </c>
      <c r="Z1030">
        <v>135</v>
      </c>
    </row>
    <row r="1031" spans="1:26" hidden="1" x14ac:dyDescent="0.25">
      <c r="A1031" t="s">
        <v>1256</v>
      </c>
      <c r="B1031" t="s">
        <v>27</v>
      </c>
      <c r="D1031" t="s">
        <v>901</v>
      </c>
      <c r="E1031" t="s">
        <v>30</v>
      </c>
      <c r="F1031">
        <v>153010</v>
      </c>
      <c r="G1031" s="1">
        <v>238825.4</v>
      </c>
      <c r="H1031" s="2">
        <v>45293</v>
      </c>
      <c r="I1031" s="2">
        <v>45653</v>
      </c>
      <c r="J1031">
        <v>360</v>
      </c>
      <c r="K1031" t="s">
        <v>334</v>
      </c>
      <c r="L1031" t="s">
        <v>1466</v>
      </c>
      <c r="M1031" t="s">
        <v>33</v>
      </c>
      <c r="N1031">
        <v>16</v>
      </c>
      <c r="O1031" s="2">
        <v>45372</v>
      </c>
      <c r="P1031" t="s">
        <v>34</v>
      </c>
      <c r="Q1031">
        <v>5133</v>
      </c>
      <c r="R1031" t="s">
        <v>570</v>
      </c>
      <c r="S1031">
        <v>3879</v>
      </c>
      <c r="T1031" t="s">
        <v>1490</v>
      </c>
      <c r="U1031">
        <v>249509</v>
      </c>
      <c r="V1031" t="s">
        <v>1491</v>
      </c>
      <c r="W1031" t="s">
        <v>56</v>
      </c>
      <c r="X1031">
        <v>0.94</v>
      </c>
      <c r="Y1031">
        <v>20</v>
      </c>
      <c r="Z1031">
        <v>18.8</v>
      </c>
    </row>
    <row r="1032" spans="1:26" hidden="1" x14ac:dyDescent="0.25">
      <c r="A1032" t="s">
        <v>1256</v>
      </c>
      <c r="B1032" t="s">
        <v>27</v>
      </c>
      <c r="D1032" t="s">
        <v>901</v>
      </c>
      <c r="E1032" t="s">
        <v>30</v>
      </c>
      <c r="F1032">
        <v>153010</v>
      </c>
      <c r="G1032" s="1">
        <v>238825.4</v>
      </c>
      <c r="H1032" s="2">
        <v>45293</v>
      </c>
      <c r="I1032" s="2">
        <v>45653</v>
      </c>
      <c r="J1032">
        <v>360</v>
      </c>
      <c r="K1032" t="s">
        <v>334</v>
      </c>
      <c r="L1032" t="s">
        <v>1466</v>
      </c>
      <c r="M1032" t="s">
        <v>33</v>
      </c>
      <c r="N1032">
        <v>17</v>
      </c>
      <c r="O1032" s="2">
        <v>45372</v>
      </c>
      <c r="P1032" t="s">
        <v>34</v>
      </c>
      <c r="Q1032">
        <v>5133</v>
      </c>
      <c r="R1032" t="s">
        <v>570</v>
      </c>
      <c r="S1032">
        <v>3879</v>
      </c>
      <c r="T1032" t="s">
        <v>1490</v>
      </c>
      <c r="U1032">
        <v>482711</v>
      </c>
      <c r="V1032" t="s">
        <v>1492</v>
      </c>
      <c r="W1032" t="s">
        <v>56</v>
      </c>
      <c r="X1032">
        <v>8</v>
      </c>
      <c r="Y1032">
        <v>20</v>
      </c>
      <c r="Z1032">
        <v>160</v>
      </c>
    </row>
    <row r="1033" spans="1:26" hidden="1" x14ac:dyDescent="0.25">
      <c r="A1033" t="s">
        <v>1256</v>
      </c>
      <c r="B1033" t="s">
        <v>27</v>
      </c>
      <c r="D1033" t="s">
        <v>901</v>
      </c>
      <c r="E1033" t="s">
        <v>30</v>
      </c>
      <c r="F1033">
        <v>153010</v>
      </c>
      <c r="G1033" s="1">
        <v>238825.4</v>
      </c>
      <c r="H1033" s="2">
        <v>45293</v>
      </c>
      <c r="I1033" s="2">
        <v>45653</v>
      </c>
      <c r="J1033">
        <v>360</v>
      </c>
      <c r="K1033" t="s">
        <v>334</v>
      </c>
      <c r="L1033" t="s">
        <v>1466</v>
      </c>
      <c r="M1033" t="s">
        <v>33</v>
      </c>
      <c r="N1033">
        <v>18</v>
      </c>
      <c r="O1033" s="2">
        <v>45372</v>
      </c>
      <c r="P1033" t="s">
        <v>34</v>
      </c>
      <c r="Q1033">
        <v>5133</v>
      </c>
      <c r="R1033" t="s">
        <v>570</v>
      </c>
      <c r="S1033">
        <v>3879</v>
      </c>
      <c r="T1033" t="s">
        <v>1490</v>
      </c>
      <c r="U1033">
        <v>482682</v>
      </c>
      <c r="V1033" t="s">
        <v>1493</v>
      </c>
      <c r="W1033" t="s">
        <v>56</v>
      </c>
      <c r="X1033">
        <v>1</v>
      </c>
      <c r="Y1033">
        <v>20</v>
      </c>
      <c r="Z1033">
        <v>20</v>
      </c>
    </row>
    <row r="1034" spans="1:26" hidden="1" x14ac:dyDescent="0.25">
      <c r="A1034" t="s">
        <v>1256</v>
      </c>
      <c r="B1034" t="s">
        <v>27</v>
      </c>
      <c r="D1034" t="s">
        <v>901</v>
      </c>
      <c r="E1034" t="s">
        <v>30</v>
      </c>
      <c r="F1034">
        <v>153010</v>
      </c>
      <c r="G1034" s="1">
        <v>238825.4</v>
      </c>
      <c r="H1034" s="2">
        <v>45293</v>
      </c>
      <c r="I1034" s="2">
        <v>45653</v>
      </c>
      <c r="J1034">
        <v>360</v>
      </c>
      <c r="K1034" t="s">
        <v>334</v>
      </c>
      <c r="L1034" t="s">
        <v>1466</v>
      </c>
      <c r="M1034" t="s">
        <v>33</v>
      </c>
      <c r="N1034">
        <v>19</v>
      </c>
      <c r="O1034" s="2">
        <v>45372</v>
      </c>
      <c r="P1034" t="s">
        <v>34</v>
      </c>
      <c r="Q1034">
        <v>5133</v>
      </c>
      <c r="R1034" t="s">
        <v>570</v>
      </c>
      <c r="S1034">
        <v>3879</v>
      </c>
      <c r="T1034" t="s">
        <v>1490</v>
      </c>
      <c r="U1034">
        <v>454298</v>
      </c>
      <c r="V1034" t="s">
        <v>1494</v>
      </c>
      <c r="W1034" t="s">
        <v>56</v>
      </c>
      <c r="X1034">
        <v>1</v>
      </c>
      <c r="Y1034">
        <v>20</v>
      </c>
      <c r="Z1034">
        <v>20</v>
      </c>
    </row>
    <row r="1035" spans="1:26" hidden="1" x14ac:dyDescent="0.25">
      <c r="A1035" t="s">
        <v>1256</v>
      </c>
      <c r="B1035" t="s">
        <v>27</v>
      </c>
      <c r="D1035" t="s">
        <v>901</v>
      </c>
      <c r="E1035" t="s">
        <v>30</v>
      </c>
      <c r="F1035">
        <v>153010</v>
      </c>
      <c r="G1035" s="1">
        <v>238825.4</v>
      </c>
      <c r="H1035" s="2">
        <v>45293</v>
      </c>
      <c r="I1035" s="2">
        <v>45653</v>
      </c>
      <c r="J1035">
        <v>360</v>
      </c>
      <c r="K1035" t="s">
        <v>334</v>
      </c>
      <c r="L1035" t="s">
        <v>1466</v>
      </c>
      <c r="M1035" t="s">
        <v>33</v>
      </c>
      <c r="N1035">
        <v>20</v>
      </c>
      <c r="O1035" s="2">
        <v>45372</v>
      </c>
      <c r="P1035" t="s">
        <v>34</v>
      </c>
      <c r="Q1035">
        <v>5133</v>
      </c>
      <c r="R1035" t="s">
        <v>570</v>
      </c>
      <c r="S1035">
        <v>3879</v>
      </c>
      <c r="T1035" t="s">
        <v>1490</v>
      </c>
      <c r="U1035">
        <v>454297</v>
      </c>
      <c r="V1035" t="s">
        <v>1495</v>
      </c>
      <c r="W1035" t="s">
        <v>56</v>
      </c>
      <c r="X1035">
        <v>3</v>
      </c>
      <c r="Y1035">
        <v>20</v>
      </c>
      <c r="Z1035">
        <v>60</v>
      </c>
    </row>
    <row r="1036" spans="1:26" hidden="1" x14ac:dyDescent="0.25">
      <c r="A1036" t="s">
        <v>1256</v>
      </c>
      <c r="B1036" t="s">
        <v>27</v>
      </c>
      <c r="D1036" t="s">
        <v>901</v>
      </c>
      <c r="E1036" t="s">
        <v>30</v>
      </c>
      <c r="F1036">
        <v>153010</v>
      </c>
      <c r="G1036" s="1">
        <v>238825.4</v>
      </c>
      <c r="H1036" s="2">
        <v>45293</v>
      </c>
      <c r="I1036" s="2">
        <v>45653</v>
      </c>
      <c r="J1036">
        <v>360</v>
      </c>
      <c r="K1036" t="s">
        <v>334</v>
      </c>
      <c r="L1036" t="s">
        <v>1466</v>
      </c>
      <c r="M1036" t="s">
        <v>33</v>
      </c>
      <c r="N1036">
        <v>21</v>
      </c>
      <c r="O1036" s="2">
        <v>45372</v>
      </c>
      <c r="P1036" t="s">
        <v>34</v>
      </c>
      <c r="Q1036">
        <v>5133</v>
      </c>
      <c r="R1036" t="s">
        <v>570</v>
      </c>
      <c r="S1036">
        <v>3879</v>
      </c>
      <c r="T1036" t="s">
        <v>1490</v>
      </c>
      <c r="U1036">
        <v>449663</v>
      </c>
      <c r="V1036" t="s">
        <v>1496</v>
      </c>
      <c r="W1036" t="s">
        <v>56</v>
      </c>
      <c r="X1036">
        <v>1</v>
      </c>
      <c r="Y1036">
        <v>20</v>
      </c>
      <c r="Z1036">
        <v>20</v>
      </c>
    </row>
    <row r="1037" spans="1:26" hidden="1" x14ac:dyDescent="0.25">
      <c r="A1037" t="s">
        <v>1256</v>
      </c>
      <c r="B1037" t="s">
        <v>27</v>
      </c>
      <c r="D1037" t="s">
        <v>901</v>
      </c>
      <c r="E1037" t="s">
        <v>30</v>
      </c>
      <c r="F1037">
        <v>153010</v>
      </c>
      <c r="G1037" s="1">
        <v>238825.4</v>
      </c>
      <c r="H1037" s="2">
        <v>45293</v>
      </c>
      <c r="I1037" s="2">
        <v>45653</v>
      </c>
      <c r="J1037">
        <v>360</v>
      </c>
      <c r="K1037" t="s">
        <v>334</v>
      </c>
      <c r="L1037" t="s">
        <v>1466</v>
      </c>
      <c r="M1037" t="s">
        <v>33</v>
      </c>
      <c r="N1037">
        <v>22</v>
      </c>
      <c r="O1037" s="2">
        <v>45372</v>
      </c>
      <c r="P1037" t="s">
        <v>34</v>
      </c>
      <c r="Q1037">
        <v>5133</v>
      </c>
      <c r="R1037" t="s">
        <v>570</v>
      </c>
      <c r="S1037">
        <v>3879</v>
      </c>
      <c r="T1037" t="s">
        <v>1490</v>
      </c>
      <c r="U1037">
        <v>454293</v>
      </c>
      <c r="V1037" t="s">
        <v>1497</v>
      </c>
      <c r="W1037" t="s">
        <v>56</v>
      </c>
      <c r="X1037">
        <v>1</v>
      </c>
      <c r="Y1037">
        <v>20</v>
      </c>
      <c r="Z1037">
        <v>20</v>
      </c>
    </row>
    <row r="1038" spans="1:26" hidden="1" x14ac:dyDescent="0.25">
      <c r="A1038" t="s">
        <v>1256</v>
      </c>
      <c r="B1038" t="s">
        <v>27</v>
      </c>
      <c r="D1038" t="s">
        <v>901</v>
      </c>
      <c r="E1038" t="s">
        <v>30</v>
      </c>
      <c r="F1038">
        <v>153010</v>
      </c>
      <c r="G1038" s="1">
        <v>238825.4</v>
      </c>
      <c r="H1038" s="2">
        <v>45293</v>
      </c>
      <c r="I1038" s="2">
        <v>45653</v>
      </c>
      <c r="J1038">
        <v>360</v>
      </c>
      <c r="K1038" t="s">
        <v>334</v>
      </c>
      <c r="L1038" t="s">
        <v>1466</v>
      </c>
      <c r="M1038" t="s">
        <v>33</v>
      </c>
      <c r="N1038">
        <v>23</v>
      </c>
      <c r="O1038" s="2">
        <v>45372</v>
      </c>
      <c r="P1038" t="s">
        <v>34</v>
      </c>
      <c r="Q1038">
        <v>9150</v>
      </c>
      <c r="R1038" t="s">
        <v>359</v>
      </c>
      <c r="S1038">
        <v>609</v>
      </c>
      <c r="T1038" t="s">
        <v>1498</v>
      </c>
      <c r="U1038">
        <v>479121</v>
      </c>
      <c r="V1038" t="s">
        <v>1499</v>
      </c>
      <c r="W1038" t="s">
        <v>1500</v>
      </c>
      <c r="X1038">
        <v>13</v>
      </c>
      <c r="Y1038">
        <v>8</v>
      </c>
      <c r="Z1038">
        <v>104</v>
      </c>
    </row>
    <row r="1039" spans="1:26" hidden="1" x14ac:dyDescent="0.25">
      <c r="A1039" t="s">
        <v>1256</v>
      </c>
      <c r="B1039" t="s">
        <v>27</v>
      </c>
      <c r="D1039" t="s">
        <v>901</v>
      </c>
      <c r="E1039" t="s">
        <v>30</v>
      </c>
      <c r="F1039">
        <v>153010</v>
      </c>
      <c r="G1039" s="1">
        <v>238825.4</v>
      </c>
      <c r="H1039" s="2">
        <v>45293</v>
      </c>
      <c r="I1039" s="2">
        <v>45653</v>
      </c>
      <c r="J1039">
        <v>360</v>
      </c>
      <c r="K1039" t="s">
        <v>334</v>
      </c>
      <c r="L1039" t="s">
        <v>1466</v>
      </c>
      <c r="M1039" t="s">
        <v>33</v>
      </c>
      <c r="N1039">
        <v>24</v>
      </c>
      <c r="O1039" s="2">
        <v>45372</v>
      </c>
      <c r="P1039" t="s">
        <v>34</v>
      </c>
      <c r="Q1039">
        <v>5340</v>
      </c>
      <c r="R1039" t="s">
        <v>437</v>
      </c>
      <c r="S1039">
        <v>9854</v>
      </c>
      <c r="T1039" t="s">
        <v>1501</v>
      </c>
      <c r="U1039">
        <v>244749</v>
      </c>
      <c r="V1039" t="s">
        <v>1502</v>
      </c>
      <c r="W1039" t="s">
        <v>56</v>
      </c>
      <c r="X1039">
        <v>77</v>
      </c>
      <c r="Y1039">
        <v>2</v>
      </c>
      <c r="Z1039">
        <v>154</v>
      </c>
    </row>
    <row r="1040" spans="1:26" hidden="1" x14ac:dyDescent="0.25">
      <c r="A1040" t="s">
        <v>1256</v>
      </c>
      <c r="B1040" t="s">
        <v>27</v>
      </c>
      <c r="D1040" t="s">
        <v>901</v>
      </c>
      <c r="E1040" t="s">
        <v>30</v>
      </c>
      <c r="F1040">
        <v>153010</v>
      </c>
      <c r="G1040" s="1">
        <v>238825.4</v>
      </c>
      <c r="H1040" s="2">
        <v>45293</v>
      </c>
      <c r="I1040" s="2">
        <v>45653</v>
      </c>
      <c r="J1040">
        <v>360</v>
      </c>
      <c r="K1040" t="s">
        <v>334</v>
      </c>
      <c r="L1040" t="s">
        <v>1466</v>
      </c>
      <c r="M1040" t="s">
        <v>33</v>
      </c>
      <c r="N1040">
        <v>25</v>
      </c>
      <c r="O1040" s="2">
        <v>45372</v>
      </c>
      <c r="P1040" t="s">
        <v>34</v>
      </c>
      <c r="Q1040">
        <v>5340</v>
      </c>
      <c r="R1040" t="s">
        <v>437</v>
      </c>
      <c r="S1040">
        <v>9854</v>
      </c>
      <c r="T1040" t="s">
        <v>1501</v>
      </c>
      <c r="U1040">
        <v>371120</v>
      </c>
      <c r="V1040" t="s">
        <v>1503</v>
      </c>
      <c r="W1040" t="s">
        <v>56</v>
      </c>
      <c r="X1040">
        <v>164</v>
      </c>
      <c r="Y1040">
        <v>2</v>
      </c>
      <c r="Z1040">
        <v>328</v>
      </c>
    </row>
    <row r="1041" spans="1:26" hidden="1" x14ac:dyDescent="0.25">
      <c r="A1041" t="s">
        <v>1256</v>
      </c>
      <c r="B1041" t="s">
        <v>27</v>
      </c>
      <c r="D1041" t="s">
        <v>901</v>
      </c>
      <c r="E1041" t="s">
        <v>30</v>
      </c>
      <c r="F1041">
        <v>153010</v>
      </c>
      <c r="G1041" s="1">
        <v>238825.4</v>
      </c>
      <c r="H1041" s="2">
        <v>45293</v>
      </c>
      <c r="I1041" s="2">
        <v>45653</v>
      </c>
      <c r="J1041">
        <v>360</v>
      </c>
      <c r="K1041" t="s">
        <v>334</v>
      </c>
      <c r="L1041" t="s">
        <v>1466</v>
      </c>
      <c r="M1041" t="s">
        <v>33</v>
      </c>
      <c r="N1041">
        <v>26</v>
      </c>
      <c r="O1041" s="2">
        <v>45372</v>
      </c>
      <c r="P1041" t="s">
        <v>34</v>
      </c>
      <c r="Q1041">
        <v>4240</v>
      </c>
      <c r="R1041" t="s">
        <v>428</v>
      </c>
      <c r="S1041">
        <v>1377</v>
      </c>
      <c r="T1041" t="s">
        <v>1504</v>
      </c>
      <c r="U1041">
        <v>335474</v>
      </c>
      <c r="V1041" t="s">
        <v>1505</v>
      </c>
      <c r="W1041" t="s">
        <v>56</v>
      </c>
      <c r="X1041">
        <v>7</v>
      </c>
      <c r="Y1041">
        <v>30</v>
      </c>
      <c r="Z1041">
        <v>210</v>
      </c>
    </row>
    <row r="1042" spans="1:26" hidden="1" x14ac:dyDescent="0.25">
      <c r="A1042" t="s">
        <v>1256</v>
      </c>
      <c r="B1042" t="s">
        <v>27</v>
      </c>
      <c r="D1042" t="s">
        <v>901</v>
      </c>
      <c r="E1042" t="s">
        <v>30</v>
      </c>
      <c r="F1042">
        <v>153010</v>
      </c>
      <c r="G1042" s="1">
        <v>238825.4</v>
      </c>
      <c r="H1042" s="2">
        <v>45293</v>
      </c>
      <c r="I1042" s="2">
        <v>45653</v>
      </c>
      <c r="J1042">
        <v>360</v>
      </c>
      <c r="K1042" t="s">
        <v>334</v>
      </c>
      <c r="L1042" t="s">
        <v>1466</v>
      </c>
      <c r="M1042" t="s">
        <v>33</v>
      </c>
      <c r="N1042">
        <v>27</v>
      </c>
      <c r="O1042" s="2">
        <v>45372</v>
      </c>
      <c r="P1042" t="s">
        <v>34</v>
      </c>
      <c r="Q1042">
        <v>4240</v>
      </c>
      <c r="R1042" t="s">
        <v>428</v>
      </c>
      <c r="S1042">
        <v>1214</v>
      </c>
      <c r="T1042" t="s">
        <v>1506</v>
      </c>
      <c r="U1042">
        <v>234413</v>
      </c>
      <c r="V1042" t="s">
        <v>1507</v>
      </c>
      <c r="W1042" t="s">
        <v>56</v>
      </c>
      <c r="X1042">
        <v>2</v>
      </c>
      <c r="Y1042">
        <v>40</v>
      </c>
      <c r="Z1042">
        <v>80</v>
      </c>
    </row>
    <row r="1043" spans="1:26" hidden="1" x14ac:dyDescent="0.25">
      <c r="A1043" t="s">
        <v>1256</v>
      </c>
      <c r="B1043" t="s">
        <v>27</v>
      </c>
      <c r="D1043" t="s">
        <v>901</v>
      </c>
      <c r="E1043" t="s">
        <v>30</v>
      </c>
      <c r="F1043">
        <v>153010</v>
      </c>
      <c r="G1043" s="1">
        <v>238825.4</v>
      </c>
      <c r="H1043" s="2">
        <v>45293</v>
      </c>
      <c r="I1043" s="2">
        <v>45653</v>
      </c>
      <c r="J1043">
        <v>360</v>
      </c>
      <c r="K1043" t="s">
        <v>334</v>
      </c>
      <c r="L1043" t="s">
        <v>1466</v>
      </c>
      <c r="M1043" t="s">
        <v>33</v>
      </c>
      <c r="N1043">
        <v>28</v>
      </c>
      <c r="O1043" s="2">
        <v>45372</v>
      </c>
      <c r="P1043" t="s">
        <v>34</v>
      </c>
      <c r="Q1043">
        <v>9520</v>
      </c>
      <c r="R1043" t="s">
        <v>1508</v>
      </c>
      <c r="S1043">
        <v>4432</v>
      </c>
      <c r="T1043" t="s">
        <v>1509</v>
      </c>
      <c r="U1043">
        <v>295810</v>
      </c>
      <c r="V1043" t="s">
        <v>1510</v>
      </c>
      <c r="W1043" t="s">
        <v>56</v>
      </c>
      <c r="X1043">
        <v>31</v>
      </c>
      <c r="Y1043">
        <v>5</v>
      </c>
      <c r="Z1043">
        <v>155</v>
      </c>
    </row>
    <row r="1044" spans="1:26" hidden="1" x14ac:dyDescent="0.25">
      <c r="A1044" t="s">
        <v>1256</v>
      </c>
      <c r="B1044" t="s">
        <v>27</v>
      </c>
      <c r="D1044" t="s">
        <v>901</v>
      </c>
      <c r="E1044" t="s">
        <v>30</v>
      </c>
      <c r="F1044">
        <v>153010</v>
      </c>
      <c r="G1044" s="1">
        <v>238825.4</v>
      </c>
      <c r="H1044" s="2">
        <v>45293</v>
      </c>
      <c r="I1044" s="2">
        <v>45653</v>
      </c>
      <c r="J1044">
        <v>360</v>
      </c>
      <c r="K1044" t="s">
        <v>334</v>
      </c>
      <c r="L1044" t="s">
        <v>1466</v>
      </c>
      <c r="M1044" t="s">
        <v>33</v>
      </c>
      <c r="N1044">
        <v>29</v>
      </c>
      <c r="O1044" s="2">
        <v>45372</v>
      </c>
      <c r="P1044" t="s">
        <v>34</v>
      </c>
      <c r="Q1044">
        <v>9520</v>
      </c>
      <c r="R1044" t="s">
        <v>1508</v>
      </c>
      <c r="S1044">
        <v>4432</v>
      </c>
      <c r="T1044" t="s">
        <v>1509</v>
      </c>
      <c r="U1044">
        <v>265295</v>
      </c>
      <c r="V1044" t="s">
        <v>1511</v>
      </c>
      <c r="W1044" t="s">
        <v>56</v>
      </c>
      <c r="X1044">
        <v>41</v>
      </c>
      <c r="Y1044">
        <v>5</v>
      </c>
      <c r="Z1044">
        <v>205</v>
      </c>
    </row>
    <row r="1045" spans="1:26" hidden="1" x14ac:dyDescent="0.25">
      <c r="A1045" t="s">
        <v>1256</v>
      </c>
      <c r="B1045" t="s">
        <v>27</v>
      </c>
      <c r="D1045" t="s">
        <v>901</v>
      </c>
      <c r="E1045" t="s">
        <v>30</v>
      </c>
      <c r="F1045">
        <v>153010</v>
      </c>
      <c r="G1045" s="1">
        <v>238825.4</v>
      </c>
      <c r="H1045" s="2">
        <v>45293</v>
      </c>
      <c r="I1045" s="2">
        <v>45653</v>
      </c>
      <c r="J1045">
        <v>360</v>
      </c>
      <c r="K1045" t="s">
        <v>334</v>
      </c>
      <c r="L1045" t="s">
        <v>1466</v>
      </c>
      <c r="M1045" t="s">
        <v>33</v>
      </c>
      <c r="N1045">
        <v>30</v>
      </c>
      <c r="O1045" s="2">
        <v>45372</v>
      </c>
      <c r="P1045" t="s">
        <v>34</v>
      </c>
      <c r="Q1045">
        <v>5320</v>
      </c>
      <c r="R1045" t="s">
        <v>1512</v>
      </c>
      <c r="S1045">
        <v>610</v>
      </c>
      <c r="T1045" t="s">
        <v>1513</v>
      </c>
      <c r="U1045">
        <v>271419</v>
      </c>
      <c r="V1045" t="s">
        <v>1514</v>
      </c>
      <c r="W1045" t="s">
        <v>231</v>
      </c>
      <c r="X1045">
        <v>25</v>
      </c>
      <c r="Y1045">
        <v>6</v>
      </c>
      <c r="Z1045">
        <v>150</v>
      </c>
    </row>
    <row r="1046" spans="1:26" hidden="1" x14ac:dyDescent="0.25">
      <c r="A1046" t="s">
        <v>1256</v>
      </c>
      <c r="B1046" t="s">
        <v>27</v>
      </c>
      <c r="D1046" t="s">
        <v>901</v>
      </c>
      <c r="E1046" t="s">
        <v>30</v>
      </c>
      <c r="F1046">
        <v>153010</v>
      </c>
      <c r="G1046" s="1">
        <v>238825.4</v>
      </c>
      <c r="H1046" s="2">
        <v>45293</v>
      </c>
      <c r="I1046" s="2">
        <v>45653</v>
      </c>
      <c r="J1046">
        <v>360</v>
      </c>
      <c r="K1046" t="s">
        <v>334</v>
      </c>
      <c r="L1046" t="s">
        <v>1466</v>
      </c>
      <c r="M1046" t="s">
        <v>33</v>
      </c>
      <c r="N1046">
        <v>31</v>
      </c>
      <c r="O1046" s="2">
        <v>45372</v>
      </c>
      <c r="P1046" t="s">
        <v>34</v>
      </c>
      <c r="Q1046">
        <v>5320</v>
      </c>
      <c r="R1046" t="s">
        <v>1512</v>
      </c>
      <c r="S1046">
        <v>610</v>
      </c>
      <c r="T1046" t="s">
        <v>1513</v>
      </c>
      <c r="U1046">
        <v>326093</v>
      </c>
      <c r="V1046" t="s">
        <v>1515</v>
      </c>
      <c r="W1046" t="s">
        <v>231</v>
      </c>
      <c r="X1046">
        <v>15</v>
      </c>
      <c r="Y1046">
        <v>6</v>
      </c>
      <c r="Z1046">
        <v>90</v>
      </c>
    </row>
    <row r="1047" spans="1:26" hidden="1" x14ac:dyDescent="0.25">
      <c r="A1047" t="s">
        <v>1256</v>
      </c>
      <c r="B1047" t="s">
        <v>27</v>
      </c>
      <c r="D1047" t="s">
        <v>901</v>
      </c>
      <c r="E1047" t="s">
        <v>30</v>
      </c>
      <c r="F1047">
        <v>153010</v>
      </c>
      <c r="G1047" s="1">
        <v>238825.4</v>
      </c>
      <c r="H1047" s="2">
        <v>45293</v>
      </c>
      <c r="I1047" s="2">
        <v>45653</v>
      </c>
      <c r="J1047">
        <v>360</v>
      </c>
      <c r="K1047" t="s">
        <v>334</v>
      </c>
      <c r="L1047" t="s">
        <v>1466</v>
      </c>
      <c r="M1047" t="s">
        <v>33</v>
      </c>
      <c r="N1047">
        <v>32</v>
      </c>
      <c r="O1047" s="2">
        <v>45372</v>
      </c>
      <c r="P1047" t="s">
        <v>34</v>
      </c>
      <c r="Q1047">
        <v>5320</v>
      </c>
      <c r="R1047" t="s">
        <v>1512</v>
      </c>
      <c r="S1047">
        <v>610</v>
      </c>
      <c r="T1047" t="s">
        <v>1513</v>
      </c>
      <c r="U1047">
        <v>214491</v>
      </c>
      <c r="V1047" t="s">
        <v>1516</v>
      </c>
      <c r="W1047" t="s">
        <v>231</v>
      </c>
      <c r="X1047">
        <v>34</v>
      </c>
      <c r="Y1047">
        <v>3</v>
      </c>
      <c r="Z1047">
        <v>102</v>
      </c>
    </row>
    <row r="1048" spans="1:26" hidden="1" x14ac:dyDescent="0.25">
      <c r="A1048" t="s">
        <v>1256</v>
      </c>
      <c r="B1048" t="s">
        <v>27</v>
      </c>
      <c r="D1048" t="s">
        <v>901</v>
      </c>
      <c r="E1048" t="s">
        <v>30</v>
      </c>
      <c r="F1048">
        <v>153010</v>
      </c>
      <c r="G1048" s="1">
        <v>238825.4</v>
      </c>
      <c r="H1048" s="2">
        <v>45293</v>
      </c>
      <c r="I1048" s="2">
        <v>45653</v>
      </c>
      <c r="J1048">
        <v>360</v>
      </c>
      <c r="K1048" t="s">
        <v>334</v>
      </c>
      <c r="L1048" t="s">
        <v>1466</v>
      </c>
      <c r="M1048" t="s">
        <v>33</v>
      </c>
      <c r="N1048">
        <v>33</v>
      </c>
      <c r="O1048" s="2">
        <v>45372</v>
      </c>
      <c r="P1048" t="s">
        <v>34</v>
      </c>
      <c r="Q1048">
        <v>5320</v>
      </c>
      <c r="R1048" t="s">
        <v>1512</v>
      </c>
      <c r="S1048">
        <v>610</v>
      </c>
      <c r="T1048" t="s">
        <v>1513</v>
      </c>
      <c r="U1048">
        <v>432887</v>
      </c>
      <c r="V1048" t="s">
        <v>1517</v>
      </c>
      <c r="W1048" t="s">
        <v>231</v>
      </c>
      <c r="X1048">
        <v>29</v>
      </c>
      <c r="Y1048">
        <v>3</v>
      </c>
      <c r="Z1048">
        <v>87</v>
      </c>
    </row>
    <row r="1049" spans="1:26" hidden="1" x14ac:dyDescent="0.25">
      <c r="A1049" t="s">
        <v>1256</v>
      </c>
      <c r="B1049" t="s">
        <v>27</v>
      </c>
      <c r="D1049" t="s">
        <v>901</v>
      </c>
      <c r="E1049" t="s">
        <v>30</v>
      </c>
      <c r="F1049">
        <v>153010</v>
      </c>
      <c r="G1049" s="1">
        <v>238825.4</v>
      </c>
      <c r="H1049" s="2">
        <v>45293</v>
      </c>
      <c r="I1049" s="2">
        <v>45653</v>
      </c>
      <c r="J1049">
        <v>360</v>
      </c>
      <c r="K1049" t="s">
        <v>334</v>
      </c>
      <c r="L1049" t="s">
        <v>1466</v>
      </c>
      <c r="M1049" t="s">
        <v>33</v>
      </c>
      <c r="N1049">
        <v>34</v>
      </c>
      <c r="O1049" s="2">
        <v>45372</v>
      </c>
      <c r="P1049" t="s">
        <v>34</v>
      </c>
      <c r="Q1049">
        <v>8040</v>
      </c>
      <c r="R1049" t="s">
        <v>556</v>
      </c>
      <c r="S1049">
        <v>12066</v>
      </c>
      <c r="T1049" t="s">
        <v>1518</v>
      </c>
      <c r="U1049">
        <v>285668</v>
      </c>
      <c r="V1049" t="s">
        <v>1519</v>
      </c>
      <c r="W1049" t="s">
        <v>56</v>
      </c>
      <c r="X1049">
        <v>30</v>
      </c>
      <c r="Y1049">
        <v>5</v>
      </c>
      <c r="Z1049">
        <v>150</v>
      </c>
    </row>
    <row r="1050" spans="1:26" hidden="1" x14ac:dyDescent="0.25">
      <c r="A1050" t="s">
        <v>1256</v>
      </c>
      <c r="B1050" t="s">
        <v>27</v>
      </c>
      <c r="D1050" t="s">
        <v>901</v>
      </c>
      <c r="E1050" t="s">
        <v>30</v>
      </c>
      <c r="F1050">
        <v>153010</v>
      </c>
      <c r="G1050" s="1">
        <v>238825.4</v>
      </c>
      <c r="H1050" s="2">
        <v>45293</v>
      </c>
      <c r="I1050" s="2">
        <v>45653</v>
      </c>
      <c r="J1050">
        <v>360</v>
      </c>
      <c r="K1050" t="s">
        <v>334</v>
      </c>
      <c r="L1050" t="s">
        <v>1466</v>
      </c>
      <c r="M1050" t="s">
        <v>33</v>
      </c>
      <c r="N1050">
        <v>35</v>
      </c>
      <c r="O1050" s="2">
        <v>45372</v>
      </c>
      <c r="P1050" t="s">
        <v>34</v>
      </c>
      <c r="Q1050">
        <v>4710</v>
      </c>
      <c r="R1050" t="s">
        <v>416</v>
      </c>
      <c r="S1050">
        <v>13642</v>
      </c>
      <c r="T1050" t="s">
        <v>1520</v>
      </c>
      <c r="U1050">
        <v>473665</v>
      </c>
      <c r="V1050" t="s">
        <v>1521</v>
      </c>
      <c r="W1050" t="s">
        <v>56</v>
      </c>
      <c r="X1050">
        <v>175</v>
      </c>
      <c r="Y1050">
        <v>2</v>
      </c>
      <c r="Z1050">
        <v>350</v>
      </c>
    </row>
    <row r="1051" spans="1:26" hidden="1" x14ac:dyDescent="0.25">
      <c r="A1051" t="s">
        <v>1256</v>
      </c>
      <c r="B1051" t="s">
        <v>27</v>
      </c>
      <c r="D1051" t="s">
        <v>901</v>
      </c>
      <c r="E1051" t="s">
        <v>30</v>
      </c>
      <c r="F1051">
        <v>153010</v>
      </c>
      <c r="G1051" s="1">
        <v>238825.4</v>
      </c>
      <c r="H1051" s="2">
        <v>45293</v>
      </c>
      <c r="I1051" s="2">
        <v>45653</v>
      </c>
      <c r="J1051">
        <v>360</v>
      </c>
      <c r="K1051" t="s">
        <v>334</v>
      </c>
      <c r="L1051" t="s">
        <v>1466</v>
      </c>
      <c r="M1051" t="s">
        <v>33</v>
      </c>
      <c r="N1051">
        <v>36</v>
      </c>
      <c r="O1051" s="2">
        <v>45372</v>
      </c>
      <c r="P1051" t="s">
        <v>34</v>
      </c>
      <c r="Q1051">
        <v>9510</v>
      </c>
      <c r="R1051" t="s">
        <v>1469</v>
      </c>
      <c r="S1051">
        <v>3350</v>
      </c>
      <c r="T1051" t="s">
        <v>1470</v>
      </c>
      <c r="U1051">
        <v>264774</v>
      </c>
      <c r="V1051" t="s">
        <v>1522</v>
      </c>
      <c r="W1051" t="s">
        <v>56</v>
      </c>
      <c r="X1051">
        <v>22</v>
      </c>
      <c r="Y1051">
        <v>10</v>
      </c>
      <c r="Z1051">
        <v>220</v>
      </c>
    </row>
    <row r="1052" spans="1:26" hidden="1" x14ac:dyDescent="0.25">
      <c r="A1052" t="s">
        <v>1256</v>
      </c>
      <c r="B1052" t="s">
        <v>27</v>
      </c>
      <c r="D1052" t="s">
        <v>901</v>
      </c>
      <c r="E1052" t="s">
        <v>30</v>
      </c>
      <c r="F1052">
        <v>153010</v>
      </c>
      <c r="G1052" s="1">
        <v>238825.4</v>
      </c>
      <c r="H1052" s="2">
        <v>45293</v>
      </c>
      <c r="I1052" s="2">
        <v>45653</v>
      </c>
      <c r="J1052">
        <v>360</v>
      </c>
      <c r="K1052" t="s">
        <v>334</v>
      </c>
      <c r="L1052" t="s">
        <v>1466</v>
      </c>
      <c r="M1052" t="s">
        <v>33</v>
      </c>
      <c r="N1052">
        <v>37</v>
      </c>
      <c r="O1052" s="2">
        <v>45372</v>
      </c>
      <c r="P1052" t="s">
        <v>34</v>
      </c>
      <c r="Q1052">
        <v>9510</v>
      </c>
      <c r="R1052" t="s">
        <v>1469</v>
      </c>
      <c r="S1052">
        <v>3350</v>
      </c>
      <c r="T1052" t="s">
        <v>1470</v>
      </c>
      <c r="U1052">
        <v>397006</v>
      </c>
      <c r="V1052" t="s">
        <v>1523</v>
      </c>
      <c r="W1052" t="s">
        <v>56</v>
      </c>
      <c r="X1052">
        <v>16</v>
      </c>
      <c r="Y1052">
        <v>10</v>
      </c>
      <c r="Z1052">
        <v>160</v>
      </c>
    </row>
    <row r="1053" spans="1:26" hidden="1" x14ac:dyDescent="0.25">
      <c r="A1053" t="s">
        <v>1256</v>
      </c>
      <c r="B1053" t="s">
        <v>27</v>
      </c>
      <c r="D1053" t="s">
        <v>901</v>
      </c>
      <c r="E1053" t="s">
        <v>30</v>
      </c>
      <c r="F1053">
        <v>153010</v>
      </c>
      <c r="G1053" s="1">
        <v>238825.4</v>
      </c>
      <c r="H1053" s="2">
        <v>45293</v>
      </c>
      <c r="I1053" s="2">
        <v>45653</v>
      </c>
      <c r="J1053">
        <v>360</v>
      </c>
      <c r="K1053" t="s">
        <v>334</v>
      </c>
      <c r="L1053" t="s">
        <v>1466</v>
      </c>
      <c r="M1053" t="s">
        <v>33</v>
      </c>
      <c r="N1053">
        <v>38</v>
      </c>
      <c r="O1053" s="2">
        <v>45372</v>
      </c>
      <c r="P1053" t="s">
        <v>34</v>
      </c>
      <c r="Q1053">
        <v>5320</v>
      </c>
      <c r="R1053" t="s">
        <v>1512</v>
      </c>
      <c r="S1053">
        <v>610</v>
      </c>
      <c r="T1053" t="s">
        <v>1513</v>
      </c>
      <c r="U1053">
        <v>236627</v>
      </c>
      <c r="V1053" t="s">
        <v>1524</v>
      </c>
      <c r="W1053" t="s">
        <v>231</v>
      </c>
      <c r="X1053">
        <v>18</v>
      </c>
      <c r="Y1053">
        <v>6</v>
      </c>
      <c r="Z1053">
        <v>108</v>
      </c>
    </row>
    <row r="1054" spans="1:26" hidden="1" x14ac:dyDescent="0.25">
      <c r="A1054" t="s">
        <v>1256</v>
      </c>
      <c r="B1054" t="s">
        <v>27</v>
      </c>
      <c r="D1054" t="s">
        <v>901</v>
      </c>
      <c r="E1054" t="s">
        <v>30</v>
      </c>
      <c r="F1054">
        <v>153010</v>
      </c>
      <c r="G1054" s="1">
        <v>238825.4</v>
      </c>
      <c r="H1054" s="2">
        <v>45293</v>
      </c>
      <c r="I1054" s="2">
        <v>45653</v>
      </c>
      <c r="J1054">
        <v>360</v>
      </c>
      <c r="K1054" t="s">
        <v>334</v>
      </c>
      <c r="L1054" t="s">
        <v>1466</v>
      </c>
      <c r="M1054" t="s">
        <v>33</v>
      </c>
      <c r="N1054">
        <v>39</v>
      </c>
      <c r="O1054" s="2">
        <v>45372</v>
      </c>
      <c r="P1054" t="s">
        <v>34</v>
      </c>
      <c r="Q1054">
        <v>9540</v>
      </c>
      <c r="R1054" t="s">
        <v>1525</v>
      </c>
      <c r="S1054">
        <v>4435</v>
      </c>
      <c r="T1054" t="s">
        <v>1526</v>
      </c>
      <c r="U1054">
        <v>288741</v>
      </c>
      <c r="V1054" t="s">
        <v>1527</v>
      </c>
      <c r="W1054" t="s">
        <v>56</v>
      </c>
      <c r="X1054">
        <v>63</v>
      </c>
      <c r="Y1054">
        <v>5</v>
      </c>
      <c r="Z1054">
        <v>315</v>
      </c>
    </row>
    <row r="1055" spans="1:26" hidden="1" x14ac:dyDescent="0.25">
      <c r="A1055" t="s">
        <v>1256</v>
      </c>
      <c r="B1055" t="s">
        <v>27</v>
      </c>
      <c r="D1055" t="s">
        <v>901</v>
      </c>
      <c r="E1055" t="s">
        <v>30</v>
      </c>
      <c r="F1055">
        <v>153010</v>
      </c>
      <c r="G1055" s="1">
        <v>238825.4</v>
      </c>
      <c r="H1055" s="2">
        <v>45293</v>
      </c>
      <c r="I1055" s="2">
        <v>45653</v>
      </c>
      <c r="J1055">
        <v>360</v>
      </c>
      <c r="K1055" t="s">
        <v>334</v>
      </c>
      <c r="L1055" t="s">
        <v>1466</v>
      </c>
      <c r="M1055" t="s">
        <v>33</v>
      </c>
      <c r="N1055">
        <v>40</v>
      </c>
      <c r="O1055" s="2">
        <v>45372</v>
      </c>
      <c r="P1055" t="s">
        <v>34</v>
      </c>
      <c r="Q1055">
        <v>5305</v>
      </c>
      <c r="R1055" t="s">
        <v>94</v>
      </c>
      <c r="S1055">
        <v>10439</v>
      </c>
      <c r="T1055" t="s">
        <v>1528</v>
      </c>
      <c r="X1055">
        <v>47</v>
      </c>
      <c r="Y1055">
        <v>1</v>
      </c>
      <c r="Z1055">
        <v>47</v>
      </c>
    </row>
    <row r="1056" spans="1:26" hidden="1" x14ac:dyDescent="0.25">
      <c r="A1056" t="s">
        <v>1256</v>
      </c>
      <c r="B1056" t="s">
        <v>27</v>
      </c>
      <c r="D1056" t="s">
        <v>901</v>
      </c>
      <c r="E1056" t="s">
        <v>30</v>
      </c>
      <c r="F1056">
        <v>153010</v>
      </c>
      <c r="G1056" s="1">
        <v>238825.4</v>
      </c>
      <c r="H1056" s="2">
        <v>45293</v>
      </c>
      <c r="I1056" s="2">
        <v>45653</v>
      </c>
      <c r="J1056">
        <v>360</v>
      </c>
      <c r="K1056" t="s">
        <v>334</v>
      </c>
      <c r="L1056" t="s">
        <v>1466</v>
      </c>
      <c r="M1056" t="s">
        <v>33</v>
      </c>
      <c r="N1056">
        <v>41</v>
      </c>
      <c r="O1056" s="2">
        <v>45372</v>
      </c>
      <c r="P1056" t="s">
        <v>34</v>
      </c>
      <c r="Q1056">
        <v>5133</v>
      </c>
      <c r="R1056" t="s">
        <v>570</v>
      </c>
      <c r="S1056">
        <v>3879</v>
      </c>
      <c r="T1056" t="s">
        <v>1490</v>
      </c>
      <c r="U1056">
        <v>345529</v>
      </c>
      <c r="V1056" t="s">
        <v>1529</v>
      </c>
      <c r="W1056" t="s">
        <v>56</v>
      </c>
      <c r="X1056">
        <v>16</v>
      </c>
      <c r="Y1056">
        <v>10</v>
      </c>
      <c r="Z1056">
        <v>160</v>
      </c>
    </row>
    <row r="1057" spans="1:26" hidden="1" x14ac:dyDescent="0.25">
      <c r="A1057" t="s">
        <v>1256</v>
      </c>
      <c r="B1057" t="s">
        <v>27</v>
      </c>
      <c r="D1057" t="s">
        <v>901</v>
      </c>
      <c r="E1057" t="s">
        <v>30</v>
      </c>
      <c r="F1057">
        <v>153010</v>
      </c>
      <c r="G1057" s="1">
        <v>238825.4</v>
      </c>
      <c r="H1057" s="2">
        <v>45293</v>
      </c>
      <c r="I1057" s="2">
        <v>45653</v>
      </c>
      <c r="J1057">
        <v>360</v>
      </c>
      <c r="K1057" t="s">
        <v>334</v>
      </c>
      <c r="L1057" t="s">
        <v>1466</v>
      </c>
      <c r="M1057" t="s">
        <v>33</v>
      </c>
      <c r="N1057">
        <v>42</v>
      </c>
      <c r="O1057" s="2">
        <v>45372</v>
      </c>
      <c r="P1057" t="s">
        <v>34</v>
      </c>
      <c r="Q1057">
        <v>5133</v>
      </c>
      <c r="R1057" t="s">
        <v>570</v>
      </c>
      <c r="S1057">
        <v>3879</v>
      </c>
      <c r="T1057" t="s">
        <v>1490</v>
      </c>
      <c r="U1057">
        <v>274221</v>
      </c>
      <c r="V1057" t="s">
        <v>1530</v>
      </c>
      <c r="W1057" t="s">
        <v>56</v>
      </c>
      <c r="X1057">
        <v>4</v>
      </c>
      <c r="Y1057">
        <v>20</v>
      </c>
      <c r="Z1057">
        <v>80</v>
      </c>
    </row>
    <row r="1058" spans="1:26" hidden="1" x14ac:dyDescent="0.25">
      <c r="A1058" t="s">
        <v>1256</v>
      </c>
      <c r="B1058" t="s">
        <v>27</v>
      </c>
      <c r="D1058" t="s">
        <v>901</v>
      </c>
      <c r="E1058" t="s">
        <v>30</v>
      </c>
      <c r="F1058">
        <v>153010</v>
      </c>
      <c r="G1058" s="1">
        <v>238825.4</v>
      </c>
      <c r="H1058" s="2">
        <v>45293</v>
      </c>
      <c r="I1058" s="2">
        <v>45653</v>
      </c>
      <c r="J1058">
        <v>360</v>
      </c>
      <c r="K1058" t="s">
        <v>334</v>
      </c>
      <c r="L1058" t="s">
        <v>1466</v>
      </c>
      <c r="M1058" t="s">
        <v>33</v>
      </c>
      <c r="N1058">
        <v>43</v>
      </c>
      <c r="O1058" s="2">
        <v>45372</v>
      </c>
      <c r="P1058" t="s">
        <v>34</v>
      </c>
      <c r="Q1058">
        <v>5133</v>
      </c>
      <c r="R1058" t="s">
        <v>570</v>
      </c>
      <c r="S1058">
        <v>3879</v>
      </c>
      <c r="T1058" t="s">
        <v>1490</v>
      </c>
      <c r="U1058">
        <v>249514</v>
      </c>
      <c r="V1058" t="s">
        <v>1531</v>
      </c>
      <c r="W1058" t="s">
        <v>56</v>
      </c>
      <c r="X1058">
        <v>4</v>
      </c>
      <c r="Y1058">
        <v>20</v>
      </c>
      <c r="Z1058">
        <v>80</v>
      </c>
    </row>
    <row r="1059" spans="1:26" hidden="1" x14ac:dyDescent="0.25">
      <c r="A1059" t="s">
        <v>1256</v>
      </c>
      <c r="B1059" t="s">
        <v>27</v>
      </c>
      <c r="D1059" t="s">
        <v>901</v>
      </c>
      <c r="E1059" t="s">
        <v>30</v>
      </c>
      <c r="F1059">
        <v>153010</v>
      </c>
      <c r="G1059" s="1">
        <v>238825.4</v>
      </c>
      <c r="H1059" s="2">
        <v>45293</v>
      </c>
      <c r="I1059" s="2">
        <v>45653</v>
      </c>
      <c r="J1059">
        <v>360</v>
      </c>
      <c r="K1059" t="s">
        <v>334</v>
      </c>
      <c r="L1059" t="s">
        <v>1466</v>
      </c>
      <c r="M1059" t="s">
        <v>33</v>
      </c>
      <c r="N1059">
        <v>44</v>
      </c>
      <c r="O1059" s="2">
        <v>45372</v>
      </c>
      <c r="P1059" t="s">
        <v>34</v>
      </c>
      <c r="Q1059">
        <v>5133</v>
      </c>
      <c r="R1059" t="s">
        <v>570</v>
      </c>
      <c r="S1059">
        <v>3879</v>
      </c>
      <c r="T1059" t="s">
        <v>1490</v>
      </c>
      <c r="U1059">
        <v>318772</v>
      </c>
      <c r="V1059" t="s">
        <v>1532</v>
      </c>
      <c r="W1059" t="s">
        <v>56</v>
      </c>
      <c r="X1059">
        <v>1</v>
      </c>
      <c r="Y1059">
        <v>20</v>
      </c>
      <c r="Z1059">
        <v>20</v>
      </c>
    </row>
    <row r="1060" spans="1:26" hidden="1" x14ac:dyDescent="0.25">
      <c r="A1060" t="s">
        <v>1256</v>
      </c>
      <c r="B1060" t="s">
        <v>27</v>
      </c>
      <c r="D1060" t="s">
        <v>901</v>
      </c>
      <c r="E1060" t="s">
        <v>30</v>
      </c>
      <c r="F1060">
        <v>153010</v>
      </c>
      <c r="G1060" s="1">
        <v>238825.4</v>
      </c>
      <c r="H1060" s="2">
        <v>45293</v>
      </c>
      <c r="I1060" s="2">
        <v>45653</v>
      </c>
      <c r="J1060">
        <v>360</v>
      </c>
      <c r="K1060" t="s">
        <v>334</v>
      </c>
      <c r="L1060" t="s">
        <v>1466</v>
      </c>
      <c r="M1060" t="s">
        <v>33</v>
      </c>
      <c r="N1060">
        <v>45</v>
      </c>
      <c r="O1060" s="2">
        <v>45372</v>
      </c>
      <c r="P1060" t="s">
        <v>34</v>
      </c>
      <c r="Q1060">
        <v>5133</v>
      </c>
      <c r="R1060" t="s">
        <v>570</v>
      </c>
      <c r="S1060">
        <v>3879</v>
      </c>
      <c r="T1060" t="s">
        <v>1490</v>
      </c>
      <c r="U1060">
        <v>252561</v>
      </c>
      <c r="V1060" t="s">
        <v>1533</v>
      </c>
      <c r="W1060" t="s">
        <v>56</v>
      </c>
      <c r="X1060">
        <v>4</v>
      </c>
      <c r="Y1060">
        <v>20</v>
      </c>
      <c r="Z1060">
        <v>80</v>
      </c>
    </row>
    <row r="1061" spans="1:26" hidden="1" x14ac:dyDescent="0.25">
      <c r="A1061" t="s">
        <v>1256</v>
      </c>
      <c r="B1061" t="s">
        <v>27</v>
      </c>
      <c r="D1061" t="s">
        <v>901</v>
      </c>
      <c r="E1061" t="s">
        <v>30</v>
      </c>
      <c r="F1061">
        <v>153010</v>
      </c>
      <c r="G1061" s="1">
        <v>238825.4</v>
      </c>
      <c r="H1061" s="2">
        <v>45293</v>
      </c>
      <c r="I1061" s="2">
        <v>45653</v>
      </c>
      <c r="J1061">
        <v>360</v>
      </c>
      <c r="K1061" t="s">
        <v>334</v>
      </c>
      <c r="L1061" t="s">
        <v>1466</v>
      </c>
      <c r="M1061" t="s">
        <v>33</v>
      </c>
      <c r="N1061">
        <v>46</v>
      </c>
      <c r="O1061" s="2">
        <v>45372</v>
      </c>
      <c r="P1061" t="s">
        <v>34</v>
      </c>
      <c r="Q1061">
        <v>5133</v>
      </c>
      <c r="R1061" t="s">
        <v>570</v>
      </c>
      <c r="S1061">
        <v>3879</v>
      </c>
      <c r="T1061" t="s">
        <v>1490</v>
      </c>
      <c r="U1061">
        <v>249512</v>
      </c>
      <c r="V1061" t="s">
        <v>1534</v>
      </c>
      <c r="W1061" t="s">
        <v>56</v>
      </c>
      <c r="X1061">
        <v>2</v>
      </c>
      <c r="Y1061">
        <v>20</v>
      </c>
      <c r="Z1061">
        <v>40</v>
      </c>
    </row>
    <row r="1062" spans="1:26" hidden="1" x14ac:dyDescent="0.25">
      <c r="A1062" t="s">
        <v>1256</v>
      </c>
      <c r="B1062" t="s">
        <v>27</v>
      </c>
      <c r="D1062" t="s">
        <v>901</v>
      </c>
      <c r="E1062" t="s">
        <v>30</v>
      </c>
      <c r="F1062">
        <v>153010</v>
      </c>
      <c r="G1062" s="1">
        <v>238825.4</v>
      </c>
      <c r="H1062" s="2">
        <v>45293</v>
      </c>
      <c r="I1062" s="2">
        <v>45653</v>
      </c>
      <c r="J1062">
        <v>360</v>
      </c>
      <c r="K1062" t="s">
        <v>334</v>
      </c>
      <c r="L1062" t="s">
        <v>1466</v>
      </c>
      <c r="M1062" t="s">
        <v>33</v>
      </c>
      <c r="N1062">
        <v>47</v>
      </c>
      <c r="O1062" s="2">
        <v>45372</v>
      </c>
      <c r="P1062" t="s">
        <v>34</v>
      </c>
      <c r="Q1062">
        <v>5133</v>
      </c>
      <c r="R1062" t="s">
        <v>570</v>
      </c>
      <c r="S1062">
        <v>3879</v>
      </c>
      <c r="T1062" t="s">
        <v>1490</v>
      </c>
      <c r="U1062">
        <v>274223</v>
      </c>
      <c r="V1062" t="s">
        <v>1535</v>
      </c>
      <c r="W1062" t="s">
        <v>56</v>
      </c>
      <c r="X1062">
        <v>22</v>
      </c>
      <c r="Y1062">
        <v>10</v>
      </c>
      <c r="Z1062">
        <v>220</v>
      </c>
    </row>
    <row r="1063" spans="1:26" hidden="1" x14ac:dyDescent="0.25">
      <c r="A1063" t="s">
        <v>1256</v>
      </c>
      <c r="B1063" t="s">
        <v>27</v>
      </c>
      <c r="D1063" t="s">
        <v>901</v>
      </c>
      <c r="E1063" t="s">
        <v>30</v>
      </c>
      <c r="F1063">
        <v>153010</v>
      </c>
      <c r="G1063" s="1">
        <v>238825.4</v>
      </c>
      <c r="H1063" s="2">
        <v>45293</v>
      </c>
      <c r="I1063" s="2">
        <v>45653</v>
      </c>
      <c r="J1063">
        <v>360</v>
      </c>
      <c r="K1063" t="s">
        <v>334</v>
      </c>
      <c r="L1063" t="s">
        <v>1466</v>
      </c>
      <c r="M1063" t="s">
        <v>33</v>
      </c>
      <c r="N1063">
        <v>48</v>
      </c>
      <c r="O1063" s="2">
        <v>45372</v>
      </c>
      <c r="P1063" t="s">
        <v>34</v>
      </c>
      <c r="Q1063">
        <v>5133</v>
      </c>
      <c r="R1063" t="s">
        <v>570</v>
      </c>
      <c r="S1063">
        <v>3879</v>
      </c>
      <c r="T1063" t="s">
        <v>1490</v>
      </c>
      <c r="U1063">
        <v>370148</v>
      </c>
      <c r="V1063" t="s">
        <v>1536</v>
      </c>
      <c r="W1063" t="s">
        <v>56</v>
      </c>
      <c r="X1063">
        <v>3</v>
      </c>
      <c r="Y1063">
        <v>20</v>
      </c>
      <c r="Z1063">
        <v>60</v>
      </c>
    </row>
    <row r="1064" spans="1:26" hidden="1" x14ac:dyDescent="0.25">
      <c r="A1064" t="s">
        <v>1256</v>
      </c>
      <c r="B1064" t="s">
        <v>27</v>
      </c>
      <c r="D1064" t="s">
        <v>901</v>
      </c>
      <c r="E1064" t="s">
        <v>30</v>
      </c>
      <c r="F1064">
        <v>153010</v>
      </c>
      <c r="G1064" s="1">
        <v>238825.4</v>
      </c>
      <c r="H1064" s="2">
        <v>45293</v>
      </c>
      <c r="I1064" s="2">
        <v>45653</v>
      </c>
      <c r="J1064">
        <v>360</v>
      </c>
      <c r="K1064" t="s">
        <v>334</v>
      </c>
      <c r="L1064" t="s">
        <v>1466</v>
      </c>
      <c r="M1064" t="s">
        <v>33</v>
      </c>
      <c r="N1064">
        <v>49</v>
      </c>
      <c r="O1064" s="2">
        <v>45372</v>
      </c>
      <c r="P1064" t="s">
        <v>34</v>
      </c>
      <c r="Q1064">
        <v>5133</v>
      </c>
      <c r="R1064" t="s">
        <v>570</v>
      </c>
      <c r="S1064">
        <v>3879</v>
      </c>
      <c r="T1064" t="s">
        <v>1490</v>
      </c>
      <c r="U1064">
        <v>243298</v>
      </c>
      <c r="V1064" t="s">
        <v>1537</v>
      </c>
      <c r="W1064" t="s">
        <v>56</v>
      </c>
      <c r="X1064">
        <v>1</v>
      </c>
      <c r="Y1064">
        <v>20</v>
      </c>
      <c r="Z1064">
        <v>20</v>
      </c>
    </row>
    <row r="1065" spans="1:26" hidden="1" x14ac:dyDescent="0.25">
      <c r="A1065" t="s">
        <v>1256</v>
      </c>
      <c r="B1065" t="s">
        <v>27</v>
      </c>
      <c r="D1065" t="s">
        <v>901</v>
      </c>
      <c r="E1065" t="s">
        <v>30</v>
      </c>
      <c r="F1065">
        <v>153010</v>
      </c>
      <c r="G1065" s="1">
        <v>238825.4</v>
      </c>
      <c r="H1065" s="2">
        <v>45293</v>
      </c>
      <c r="I1065" s="2">
        <v>45653</v>
      </c>
      <c r="J1065">
        <v>360</v>
      </c>
      <c r="K1065" t="s">
        <v>334</v>
      </c>
      <c r="L1065" t="s">
        <v>1466</v>
      </c>
      <c r="M1065" t="s">
        <v>33</v>
      </c>
      <c r="N1065">
        <v>50</v>
      </c>
      <c r="O1065" s="2">
        <v>45372</v>
      </c>
      <c r="P1065" t="s">
        <v>34</v>
      </c>
      <c r="Q1065">
        <v>5133</v>
      </c>
      <c r="R1065" t="s">
        <v>570</v>
      </c>
      <c r="S1065">
        <v>3879</v>
      </c>
      <c r="T1065" t="s">
        <v>1490</v>
      </c>
      <c r="U1065">
        <v>249511</v>
      </c>
      <c r="V1065" t="s">
        <v>1538</v>
      </c>
      <c r="W1065" t="s">
        <v>56</v>
      </c>
      <c r="X1065">
        <v>3</v>
      </c>
      <c r="Y1065">
        <v>20</v>
      </c>
      <c r="Z1065">
        <v>60</v>
      </c>
    </row>
    <row r="1066" spans="1:26" hidden="1" x14ac:dyDescent="0.25">
      <c r="A1066" t="s">
        <v>1256</v>
      </c>
      <c r="B1066" t="s">
        <v>27</v>
      </c>
      <c r="D1066" t="s">
        <v>901</v>
      </c>
      <c r="E1066" t="s">
        <v>30</v>
      </c>
      <c r="F1066">
        <v>153010</v>
      </c>
      <c r="G1066" s="1">
        <v>238825.4</v>
      </c>
      <c r="H1066" s="2">
        <v>45293</v>
      </c>
      <c r="I1066" s="2">
        <v>45653</v>
      </c>
      <c r="J1066">
        <v>360</v>
      </c>
      <c r="K1066" t="s">
        <v>334</v>
      </c>
      <c r="L1066" t="s">
        <v>1466</v>
      </c>
      <c r="M1066" t="s">
        <v>33</v>
      </c>
      <c r="N1066">
        <v>51</v>
      </c>
      <c r="O1066" s="2">
        <v>45372</v>
      </c>
      <c r="P1066" t="s">
        <v>34</v>
      </c>
      <c r="Q1066">
        <v>5133</v>
      </c>
      <c r="R1066" t="s">
        <v>570</v>
      </c>
      <c r="S1066">
        <v>3879</v>
      </c>
      <c r="T1066" t="s">
        <v>1490</v>
      </c>
      <c r="U1066">
        <v>249510</v>
      </c>
      <c r="V1066" t="s">
        <v>1539</v>
      </c>
      <c r="W1066" t="s">
        <v>56</v>
      </c>
      <c r="X1066">
        <v>6</v>
      </c>
      <c r="Y1066">
        <v>20</v>
      </c>
      <c r="Z1066">
        <v>120</v>
      </c>
    </row>
    <row r="1067" spans="1:26" hidden="1" x14ac:dyDescent="0.25">
      <c r="A1067" t="s">
        <v>1256</v>
      </c>
      <c r="B1067" t="s">
        <v>27</v>
      </c>
      <c r="D1067" t="s">
        <v>901</v>
      </c>
      <c r="E1067" t="s">
        <v>30</v>
      </c>
      <c r="F1067">
        <v>153010</v>
      </c>
      <c r="G1067" s="1">
        <v>238825.4</v>
      </c>
      <c r="H1067" s="2">
        <v>45293</v>
      </c>
      <c r="I1067" s="2">
        <v>45653</v>
      </c>
      <c r="J1067">
        <v>360</v>
      </c>
      <c r="K1067" t="s">
        <v>334</v>
      </c>
      <c r="L1067" t="s">
        <v>1466</v>
      </c>
      <c r="M1067" t="s">
        <v>33</v>
      </c>
      <c r="N1067">
        <v>52</v>
      </c>
      <c r="O1067" s="2">
        <v>45372</v>
      </c>
      <c r="P1067" t="s">
        <v>34</v>
      </c>
      <c r="Q1067">
        <v>3413</v>
      </c>
      <c r="R1067" t="s">
        <v>1186</v>
      </c>
      <c r="S1067">
        <v>7871</v>
      </c>
      <c r="T1067" t="s">
        <v>1540</v>
      </c>
      <c r="X1067">
        <v>1</v>
      </c>
      <c r="Y1067">
        <v>1</v>
      </c>
      <c r="Z1067">
        <v>1</v>
      </c>
    </row>
    <row r="1068" spans="1:26" hidden="1" x14ac:dyDescent="0.25">
      <c r="A1068" t="s">
        <v>1256</v>
      </c>
      <c r="B1068" t="s">
        <v>27</v>
      </c>
      <c r="D1068" t="s">
        <v>901</v>
      </c>
      <c r="E1068" t="s">
        <v>30</v>
      </c>
      <c r="F1068">
        <v>153010</v>
      </c>
      <c r="G1068" s="1">
        <v>238825.4</v>
      </c>
      <c r="H1068" s="2">
        <v>45293</v>
      </c>
      <c r="I1068" s="2">
        <v>45653</v>
      </c>
      <c r="J1068">
        <v>360</v>
      </c>
      <c r="K1068" t="s">
        <v>334</v>
      </c>
      <c r="L1068" t="s">
        <v>1466</v>
      </c>
      <c r="M1068" t="s">
        <v>33</v>
      </c>
      <c r="N1068">
        <v>53</v>
      </c>
      <c r="O1068" s="2">
        <v>45372</v>
      </c>
      <c r="P1068" t="s">
        <v>34</v>
      </c>
      <c r="Q1068">
        <v>9535</v>
      </c>
      <c r="R1068" t="s">
        <v>1541</v>
      </c>
      <c r="S1068">
        <v>3359</v>
      </c>
      <c r="T1068" t="s">
        <v>1542</v>
      </c>
      <c r="U1068">
        <v>343786</v>
      </c>
      <c r="V1068" t="s">
        <v>1543</v>
      </c>
      <c r="W1068" t="s">
        <v>1472</v>
      </c>
      <c r="X1068">
        <v>11</v>
      </c>
      <c r="Y1068">
        <v>10</v>
      </c>
      <c r="Z1068">
        <v>110</v>
      </c>
    </row>
    <row r="1069" spans="1:26" hidden="1" x14ac:dyDescent="0.25">
      <c r="A1069" t="s">
        <v>1256</v>
      </c>
      <c r="B1069" t="s">
        <v>27</v>
      </c>
      <c r="D1069" t="s">
        <v>901</v>
      </c>
      <c r="E1069" t="s">
        <v>30</v>
      </c>
      <c r="F1069">
        <v>153010</v>
      </c>
      <c r="G1069" s="1">
        <v>238825.4</v>
      </c>
      <c r="H1069" s="2">
        <v>45293</v>
      </c>
      <c r="I1069" s="2">
        <v>45653</v>
      </c>
      <c r="J1069">
        <v>360</v>
      </c>
      <c r="K1069" t="s">
        <v>334</v>
      </c>
      <c r="L1069" t="s">
        <v>1466</v>
      </c>
      <c r="M1069" t="s">
        <v>33</v>
      </c>
      <c r="N1069">
        <v>54</v>
      </c>
      <c r="O1069" s="2">
        <v>45372</v>
      </c>
      <c r="P1069" t="s">
        <v>34</v>
      </c>
      <c r="Q1069">
        <v>9535</v>
      </c>
      <c r="R1069" t="s">
        <v>1541</v>
      </c>
      <c r="S1069">
        <v>3359</v>
      </c>
      <c r="T1069" t="s">
        <v>1542</v>
      </c>
      <c r="U1069">
        <v>343786</v>
      </c>
      <c r="V1069" t="s">
        <v>1543</v>
      </c>
      <c r="W1069" t="s">
        <v>1472</v>
      </c>
      <c r="X1069">
        <v>11</v>
      </c>
      <c r="Y1069">
        <v>10</v>
      </c>
      <c r="Z1069">
        <v>110</v>
      </c>
    </row>
    <row r="1070" spans="1:26" hidden="1" x14ac:dyDescent="0.25">
      <c r="A1070" t="s">
        <v>1256</v>
      </c>
      <c r="B1070" t="s">
        <v>27</v>
      </c>
      <c r="D1070" t="s">
        <v>901</v>
      </c>
      <c r="E1070" t="s">
        <v>30</v>
      </c>
      <c r="F1070">
        <v>153010</v>
      </c>
      <c r="G1070" s="1">
        <v>238825.4</v>
      </c>
      <c r="H1070" s="2">
        <v>45293</v>
      </c>
      <c r="I1070" s="2">
        <v>45653</v>
      </c>
      <c r="J1070">
        <v>360</v>
      </c>
      <c r="K1070" t="s">
        <v>334</v>
      </c>
      <c r="L1070" t="s">
        <v>1466</v>
      </c>
      <c r="M1070" t="s">
        <v>33</v>
      </c>
      <c r="N1070">
        <v>55</v>
      </c>
      <c r="O1070" s="2">
        <v>45372</v>
      </c>
      <c r="P1070" t="s">
        <v>34</v>
      </c>
      <c r="Q1070">
        <v>9535</v>
      </c>
      <c r="R1070" t="s">
        <v>1541</v>
      </c>
      <c r="S1070">
        <v>3359</v>
      </c>
      <c r="T1070" t="s">
        <v>1542</v>
      </c>
      <c r="U1070">
        <v>360372</v>
      </c>
      <c r="V1070" t="s">
        <v>1544</v>
      </c>
      <c r="W1070" t="s">
        <v>1472</v>
      </c>
      <c r="X1070">
        <v>16</v>
      </c>
      <c r="Y1070">
        <v>10</v>
      </c>
      <c r="Z1070">
        <v>160</v>
      </c>
    </row>
    <row r="1071" spans="1:26" hidden="1" x14ac:dyDescent="0.25">
      <c r="A1071" t="s">
        <v>1256</v>
      </c>
      <c r="B1071" t="s">
        <v>27</v>
      </c>
      <c r="D1071" t="s">
        <v>901</v>
      </c>
      <c r="E1071" t="s">
        <v>30</v>
      </c>
      <c r="F1071">
        <v>153010</v>
      </c>
      <c r="G1071" s="1">
        <v>238825.4</v>
      </c>
      <c r="H1071" s="2">
        <v>45293</v>
      </c>
      <c r="I1071" s="2">
        <v>45653</v>
      </c>
      <c r="J1071">
        <v>360</v>
      </c>
      <c r="K1071" t="s">
        <v>334</v>
      </c>
      <c r="L1071" t="s">
        <v>1466</v>
      </c>
      <c r="M1071" t="s">
        <v>33</v>
      </c>
      <c r="N1071">
        <v>56</v>
      </c>
      <c r="O1071" s="2">
        <v>45372</v>
      </c>
      <c r="P1071" t="s">
        <v>34</v>
      </c>
      <c r="Q1071">
        <v>9535</v>
      </c>
      <c r="R1071" t="s">
        <v>1541</v>
      </c>
      <c r="S1071">
        <v>3359</v>
      </c>
      <c r="T1071" t="s">
        <v>1542</v>
      </c>
      <c r="U1071">
        <v>472801</v>
      </c>
      <c r="V1071" t="s">
        <v>1545</v>
      </c>
      <c r="W1071" t="s">
        <v>1472</v>
      </c>
      <c r="X1071">
        <v>29</v>
      </c>
      <c r="Y1071">
        <v>10</v>
      </c>
      <c r="Z1071">
        <v>290</v>
      </c>
    </row>
    <row r="1072" spans="1:26" hidden="1" x14ac:dyDescent="0.25">
      <c r="A1072" t="s">
        <v>1256</v>
      </c>
      <c r="B1072" t="s">
        <v>27</v>
      </c>
      <c r="D1072" t="s">
        <v>901</v>
      </c>
      <c r="E1072" t="s">
        <v>30</v>
      </c>
      <c r="F1072">
        <v>153010</v>
      </c>
      <c r="G1072" s="1">
        <v>238825.4</v>
      </c>
      <c r="H1072" s="2">
        <v>45293</v>
      </c>
      <c r="I1072" s="2">
        <v>45653</v>
      </c>
      <c r="J1072">
        <v>360</v>
      </c>
      <c r="K1072" t="s">
        <v>334</v>
      </c>
      <c r="L1072" t="s">
        <v>1466</v>
      </c>
      <c r="M1072" t="s">
        <v>33</v>
      </c>
      <c r="N1072">
        <v>57</v>
      </c>
      <c r="O1072" s="2">
        <v>45372</v>
      </c>
      <c r="P1072" t="s">
        <v>34</v>
      </c>
      <c r="Q1072">
        <v>5365</v>
      </c>
      <c r="R1072" t="s">
        <v>569</v>
      </c>
      <c r="S1072">
        <v>634</v>
      </c>
      <c r="T1072" t="s">
        <v>1473</v>
      </c>
      <c r="U1072">
        <v>396326</v>
      </c>
      <c r="V1072" t="s">
        <v>1546</v>
      </c>
      <c r="W1072" t="s">
        <v>56</v>
      </c>
      <c r="X1072">
        <v>7</v>
      </c>
      <c r="Y1072">
        <v>25</v>
      </c>
      <c r="Z1072">
        <v>175</v>
      </c>
    </row>
    <row r="1073" spans="1:26" hidden="1" x14ac:dyDescent="0.25">
      <c r="A1073" t="s">
        <v>1256</v>
      </c>
      <c r="B1073" t="s">
        <v>27</v>
      </c>
      <c r="D1073" t="s">
        <v>901</v>
      </c>
      <c r="E1073" t="s">
        <v>30</v>
      </c>
      <c r="F1073">
        <v>153010</v>
      </c>
      <c r="G1073" s="1">
        <v>238825.4</v>
      </c>
      <c r="H1073" s="2">
        <v>45293</v>
      </c>
      <c r="I1073" s="2">
        <v>45653</v>
      </c>
      <c r="J1073">
        <v>360</v>
      </c>
      <c r="K1073" t="s">
        <v>334</v>
      </c>
      <c r="L1073" t="s">
        <v>1466</v>
      </c>
      <c r="M1073" t="s">
        <v>33</v>
      </c>
      <c r="N1073">
        <v>58</v>
      </c>
      <c r="O1073" s="2">
        <v>45372</v>
      </c>
      <c r="P1073" t="s">
        <v>34</v>
      </c>
      <c r="Q1073">
        <v>5120</v>
      </c>
      <c r="R1073" t="s">
        <v>564</v>
      </c>
      <c r="S1073">
        <v>14637</v>
      </c>
      <c r="T1073" t="s">
        <v>1547</v>
      </c>
      <c r="U1073">
        <v>319806</v>
      </c>
      <c r="V1073" t="s">
        <v>1548</v>
      </c>
      <c r="W1073" t="s">
        <v>241</v>
      </c>
      <c r="X1073">
        <v>51</v>
      </c>
      <c r="Y1073">
        <v>3</v>
      </c>
      <c r="Z1073">
        <v>153</v>
      </c>
    </row>
    <row r="1074" spans="1:26" hidden="1" x14ac:dyDescent="0.25">
      <c r="A1074" t="s">
        <v>1256</v>
      </c>
      <c r="B1074" t="s">
        <v>27</v>
      </c>
      <c r="D1074" t="s">
        <v>901</v>
      </c>
      <c r="E1074" t="s">
        <v>30</v>
      </c>
      <c r="F1074">
        <v>153010</v>
      </c>
      <c r="G1074" s="1">
        <v>238825.4</v>
      </c>
      <c r="H1074" s="2">
        <v>45293</v>
      </c>
      <c r="I1074" s="2">
        <v>45653</v>
      </c>
      <c r="J1074">
        <v>360</v>
      </c>
      <c r="K1074" t="s">
        <v>334</v>
      </c>
      <c r="L1074" t="s">
        <v>1466</v>
      </c>
      <c r="M1074" t="s">
        <v>33</v>
      </c>
      <c r="N1074">
        <v>59</v>
      </c>
      <c r="O1074" s="2">
        <v>45372</v>
      </c>
      <c r="P1074" t="s">
        <v>34</v>
      </c>
      <c r="Q1074">
        <v>5120</v>
      </c>
      <c r="R1074" t="s">
        <v>564</v>
      </c>
      <c r="S1074">
        <v>14637</v>
      </c>
      <c r="T1074" t="s">
        <v>1547</v>
      </c>
      <c r="U1074">
        <v>433265</v>
      </c>
      <c r="V1074" t="s">
        <v>1549</v>
      </c>
      <c r="W1074" t="s">
        <v>241</v>
      </c>
      <c r="X1074">
        <v>43</v>
      </c>
      <c r="Y1074">
        <v>3</v>
      </c>
      <c r="Z1074">
        <v>129</v>
      </c>
    </row>
    <row r="1075" spans="1:26" hidden="1" x14ac:dyDescent="0.25">
      <c r="A1075" t="s">
        <v>1256</v>
      </c>
      <c r="B1075" t="s">
        <v>27</v>
      </c>
      <c r="D1075" t="s">
        <v>901</v>
      </c>
      <c r="E1075" t="s">
        <v>30</v>
      </c>
      <c r="F1075">
        <v>153010</v>
      </c>
      <c r="G1075" s="1">
        <v>238825.4</v>
      </c>
      <c r="H1075" s="2">
        <v>45293</v>
      </c>
      <c r="I1075" s="2">
        <v>45653</v>
      </c>
      <c r="J1075">
        <v>360</v>
      </c>
      <c r="K1075" t="s">
        <v>334</v>
      </c>
      <c r="L1075" t="s">
        <v>1466</v>
      </c>
      <c r="M1075" t="s">
        <v>33</v>
      </c>
      <c r="N1075">
        <v>60</v>
      </c>
      <c r="O1075" s="2">
        <v>45372</v>
      </c>
      <c r="P1075" t="s">
        <v>34</v>
      </c>
      <c r="Q1075">
        <v>5120</v>
      </c>
      <c r="R1075" t="s">
        <v>564</v>
      </c>
      <c r="S1075">
        <v>14637</v>
      </c>
      <c r="T1075" t="s">
        <v>1547</v>
      </c>
      <c r="U1075">
        <v>477539</v>
      </c>
      <c r="V1075" t="s">
        <v>1550</v>
      </c>
      <c r="W1075" t="s">
        <v>241</v>
      </c>
      <c r="X1075">
        <v>41</v>
      </c>
      <c r="Y1075">
        <v>3</v>
      </c>
      <c r="Z1075">
        <v>123</v>
      </c>
    </row>
    <row r="1076" spans="1:26" hidden="1" x14ac:dyDescent="0.25">
      <c r="A1076" t="s">
        <v>1256</v>
      </c>
      <c r="B1076" t="s">
        <v>27</v>
      </c>
      <c r="D1076" t="s">
        <v>901</v>
      </c>
      <c r="E1076" t="s">
        <v>30</v>
      </c>
      <c r="F1076">
        <v>153010</v>
      </c>
      <c r="G1076" s="1">
        <v>238825.4</v>
      </c>
      <c r="H1076" s="2">
        <v>45293</v>
      </c>
      <c r="I1076" s="2">
        <v>45653</v>
      </c>
      <c r="J1076">
        <v>360</v>
      </c>
      <c r="K1076" t="s">
        <v>334</v>
      </c>
      <c r="L1076" t="s">
        <v>1466</v>
      </c>
      <c r="M1076" t="s">
        <v>33</v>
      </c>
      <c r="N1076">
        <v>61</v>
      </c>
      <c r="O1076" s="2">
        <v>45372</v>
      </c>
      <c r="P1076" t="s">
        <v>34</v>
      </c>
      <c r="Q1076">
        <v>9515</v>
      </c>
      <c r="R1076" t="s">
        <v>1551</v>
      </c>
      <c r="S1076">
        <v>4844</v>
      </c>
      <c r="T1076" t="s">
        <v>1552</v>
      </c>
      <c r="U1076">
        <v>481697</v>
      </c>
      <c r="V1076" t="s">
        <v>1553</v>
      </c>
      <c r="W1076" t="s">
        <v>56</v>
      </c>
      <c r="X1076">
        <v>139</v>
      </c>
      <c r="Y1076">
        <v>2</v>
      </c>
      <c r="Z1076">
        <v>278</v>
      </c>
    </row>
    <row r="1077" spans="1:26" hidden="1" x14ac:dyDescent="0.25">
      <c r="A1077" t="s">
        <v>1256</v>
      </c>
      <c r="B1077" t="s">
        <v>27</v>
      </c>
      <c r="D1077" t="s">
        <v>901</v>
      </c>
      <c r="E1077" t="s">
        <v>30</v>
      </c>
      <c r="F1077">
        <v>153010</v>
      </c>
      <c r="G1077" s="1">
        <v>238825.4</v>
      </c>
      <c r="H1077" s="2">
        <v>45293</v>
      </c>
      <c r="I1077" s="2">
        <v>45653</v>
      </c>
      <c r="J1077">
        <v>360</v>
      </c>
      <c r="K1077" t="s">
        <v>334</v>
      </c>
      <c r="L1077" t="s">
        <v>1466</v>
      </c>
      <c r="M1077" t="s">
        <v>33</v>
      </c>
      <c r="N1077">
        <v>62</v>
      </c>
      <c r="O1077" s="2">
        <v>45372</v>
      </c>
      <c r="P1077" t="s">
        <v>34</v>
      </c>
      <c r="Q1077">
        <v>9515</v>
      </c>
      <c r="R1077" t="s">
        <v>1551</v>
      </c>
      <c r="S1077">
        <v>4844</v>
      </c>
      <c r="T1077" t="s">
        <v>1552</v>
      </c>
      <c r="U1077">
        <v>473664</v>
      </c>
      <c r="V1077" t="s">
        <v>1554</v>
      </c>
      <c r="W1077" t="s">
        <v>56</v>
      </c>
      <c r="X1077">
        <v>139</v>
      </c>
      <c r="Y1077">
        <v>2</v>
      </c>
      <c r="Z1077">
        <v>278</v>
      </c>
    </row>
    <row r="1078" spans="1:26" hidden="1" x14ac:dyDescent="0.25">
      <c r="A1078" t="s">
        <v>1256</v>
      </c>
      <c r="B1078" t="s">
        <v>27</v>
      </c>
      <c r="D1078" t="s">
        <v>901</v>
      </c>
      <c r="E1078" t="s">
        <v>30</v>
      </c>
      <c r="F1078">
        <v>153010</v>
      </c>
      <c r="G1078" s="1">
        <v>238825.4</v>
      </c>
      <c r="H1078" s="2">
        <v>45293</v>
      </c>
      <c r="I1078" s="2">
        <v>45653</v>
      </c>
      <c r="J1078">
        <v>360</v>
      </c>
      <c r="K1078" t="s">
        <v>334</v>
      </c>
      <c r="L1078" t="s">
        <v>1466</v>
      </c>
      <c r="M1078" t="s">
        <v>33</v>
      </c>
      <c r="N1078">
        <v>63</v>
      </c>
      <c r="O1078" s="2">
        <v>45372</v>
      </c>
      <c r="P1078" t="s">
        <v>34</v>
      </c>
      <c r="Q1078">
        <v>9535</v>
      </c>
      <c r="R1078" t="s">
        <v>1541</v>
      </c>
      <c r="S1078">
        <v>3359</v>
      </c>
      <c r="T1078" t="s">
        <v>1542</v>
      </c>
      <c r="U1078">
        <v>364711</v>
      </c>
      <c r="V1078" t="s">
        <v>1555</v>
      </c>
      <c r="W1078" t="s">
        <v>1472</v>
      </c>
      <c r="X1078">
        <v>22</v>
      </c>
      <c r="Y1078">
        <v>10</v>
      </c>
      <c r="Z1078">
        <v>220</v>
      </c>
    </row>
    <row r="1079" spans="1:26" hidden="1" x14ac:dyDescent="0.25">
      <c r="A1079" t="s">
        <v>1256</v>
      </c>
      <c r="B1079" t="s">
        <v>27</v>
      </c>
      <c r="D1079" t="s">
        <v>901</v>
      </c>
      <c r="E1079" t="s">
        <v>30</v>
      </c>
      <c r="F1079">
        <v>153010</v>
      </c>
      <c r="G1079" s="1">
        <v>238825.4</v>
      </c>
      <c r="H1079" s="2">
        <v>45293</v>
      </c>
      <c r="I1079" s="2">
        <v>45653</v>
      </c>
      <c r="J1079">
        <v>360</v>
      </c>
      <c r="K1079" t="s">
        <v>334</v>
      </c>
      <c r="L1079" t="s">
        <v>1466</v>
      </c>
      <c r="M1079" t="s">
        <v>33</v>
      </c>
      <c r="N1079">
        <v>64</v>
      </c>
      <c r="O1079" s="2">
        <v>45372</v>
      </c>
      <c r="P1079" t="s">
        <v>34</v>
      </c>
      <c r="Q1079">
        <v>5133</v>
      </c>
      <c r="R1079" t="s">
        <v>570</v>
      </c>
      <c r="S1079">
        <v>3879</v>
      </c>
      <c r="T1079" t="s">
        <v>1490</v>
      </c>
      <c r="U1079">
        <v>349649</v>
      </c>
      <c r="V1079" t="s">
        <v>1556</v>
      </c>
      <c r="W1079" t="s">
        <v>56</v>
      </c>
      <c r="X1079">
        <v>32</v>
      </c>
      <c r="Y1079">
        <v>10</v>
      </c>
      <c r="Z1079">
        <v>320</v>
      </c>
    </row>
    <row r="1080" spans="1:26" hidden="1" x14ac:dyDescent="0.25">
      <c r="A1080" t="s">
        <v>1256</v>
      </c>
      <c r="B1080" t="s">
        <v>27</v>
      </c>
      <c r="D1080" t="s">
        <v>901</v>
      </c>
      <c r="E1080" t="s">
        <v>30</v>
      </c>
      <c r="F1080">
        <v>153010</v>
      </c>
      <c r="G1080" s="1">
        <v>238825.4</v>
      </c>
      <c r="H1080" s="2">
        <v>45293</v>
      </c>
      <c r="I1080" s="2">
        <v>45653</v>
      </c>
      <c r="J1080">
        <v>360</v>
      </c>
      <c r="K1080" t="s">
        <v>334</v>
      </c>
      <c r="L1080" t="s">
        <v>1466</v>
      </c>
      <c r="M1080" t="s">
        <v>33</v>
      </c>
      <c r="N1080">
        <v>65</v>
      </c>
      <c r="O1080" s="2">
        <v>45372</v>
      </c>
      <c r="P1080" t="s">
        <v>34</v>
      </c>
      <c r="Q1080">
        <v>5305</v>
      </c>
      <c r="R1080" t="s">
        <v>94</v>
      </c>
      <c r="S1080">
        <v>14522</v>
      </c>
      <c r="T1080" t="s">
        <v>1557</v>
      </c>
      <c r="U1080">
        <v>296663</v>
      </c>
      <c r="V1080" t="s">
        <v>1558</v>
      </c>
      <c r="W1080" t="s">
        <v>56</v>
      </c>
      <c r="X1080">
        <v>36</v>
      </c>
      <c r="Y1080">
        <v>10</v>
      </c>
      <c r="Z1080">
        <v>360</v>
      </c>
    </row>
    <row r="1081" spans="1:26" hidden="1" x14ac:dyDescent="0.25">
      <c r="A1081" t="s">
        <v>1256</v>
      </c>
      <c r="B1081" t="s">
        <v>27</v>
      </c>
      <c r="D1081" t="s">
        <v>901</v>
      </c>
      <c r="E1081" t="s">
        <v>30</v>
      </c>
      <c r="F1081">
        <v>153010</v>
      </c>
      <c r="G1081" s="1">
        <v>238825.4</v>
      </c>
      <c r="H1081" s="2">
        <v>45293</v>
      </c>
      <c r="I1081" s="2">
        <v>45653</v>
      </c>
      <c r="J1081">
        <v>360</v>
      </c>
      <c r="K1081" t="s">
        <v>334</v>
      </c>
      <c r="L1081" t="s">
        <v>1559</v>
      </c>
      <c r="M1081" t="s">
        <v>33</v>
      </c>
      <c r="N1081">
        <v>1</v>
      </c>
      <c r="O1081" s="2">
        <v>45372</v>
      </c>
      <c r="P1081" t="s">
        <v>34</v>
      </c>
      <c r="Q1081">
        <v>8010</v>
      </c>
      <c r="R1081" t="s">
        <v>222</v>
      </c>
      <c r="S1081">
        <v>1508</v>
      </c>
      <c r="T1081" t="s">
        <v>1560</v>
      </c>
      <c r="U1081">
        <v>275188</v>
      </c>
      <c r="V1081" t="s">
        <v>1561</v>
      </c>
      <c r="W1081" t="s">
        <v>1428</v>
      </c>
      <c r="X1081">
        <v>14</v>
      </c>
      <c r="Y1081">
        <v>20</v>
      </c>
      <c r="Z1081">
        <v>280</v>
      </c>
    </row>
    <row r="1082" spans="1:26" hidden="1" x14ac:dyDescent="0.25">
      <c r="A1082" t="s">
        <v>1256</v>
      </c>
      <c r="B1082" t="s">
        <v>27</v>
      </c>
      <c r="D1082" t="s">
        <v>901</v>
      </c>
      <c r="E1082" t="s">
        <v>30</v>
      </c>
      <c r="F1082">
        <v>153010</v>
      </c>
      <c r="G1082" s="1">
        <v>238825.4</v>
      </c>
      <c r="H1082" s="2">
        <v>45293</v>
      </c>
      <c r="I1082" s="2">
        <v>45653</v>
      </c>
      <c r="J1082">
        <v>360</v>
      </c>
      <c r="K1082" t="s">
        <v>334</v>
      </c>
      <c r="L1082" t="s">
        <v>1559</v>
      </c>
      <c r="M1082" t="s">
        <v>33</v>
      </c>
      <c r="N1082">
        <v>2</v>
      </c>
      <c r="O1082" s="2">
        <v>45372</v>
      </c>
      <c r="P1082" t="s">
        <v>34</v>
      </c>
      <c r="Q1082">
        <v>8010</v>
      </c>
      <c r="R1082" t="s">
        <v>222</v>
      </c>
      <c r="S1082">
        <v>1501</v>
      </c>
      <c r="T1082" t="s">
        <v>1562</v>
      </c>
      <c r="U1082">
        <v>297491</v>
      </c>
      <c r="V1082" t="s">
        <v>1563</v>
      </c>
      <c r="W1082" t="s">
        <v>1564</v>
      </c>
      <c r="X1082">
        <v>135</v>
      </c>
      <c r="Y1082">
        <v>5</v>
      </c>
      <c r="Z1082">
        <v>675</v>
      </c>
    </row>
    <row r="1083" spans="1:26" hidden="1" x14ac:dyDescent="0.25">
      <c r="A1083" t="s">
        <v>1256</v>
      </c>
      <c r="B1083" t="s">
        <v>27</v>
      </c>
      <c r="D1083" t="s">
        <v>901</v>
      </c>
      <c r="E1083" t="s">
        <v>30</v>
      </c>
      <c r="F1083">
        <v>153010</v>
      </c>
      <c r="G1083" s="1">
        <v>238825.4</v>
      </c>
      <c r="H1083" s="2">
        <v>45293</v>
      </c>
      <c r="I1083" s="2">
        <v>45653</v>
      </c>
      <c r="J1083">
        <v>360</v>
      </c>
      <c r="K1083" t="s">
        <v>334</v>
      </c>
      <c r="L1083" t="s">
        <v>1559</v>
      </c>
      <c r="M1083" t="s">
        <v>33</v>
      </c>
      <c r="N1083">
        <v>3</v>
      </c>
      <c r="O1083" s="2">
        <v>45372</v>
      </c>
      <c r="P1083" t="s">
        <v>34</v>
      </c>
      <c r="Q1083">
        <v>8020</v>
      </c>
      <c r="R1083" t="s">
        <v>47</v>
      </c>
      <c r="S1083">
        <v>1572</v>
      </c>
      <c r="T1083" t="s">
        <v>579</v>
      </c>
      <c r="U1083">
        <v>233931</v>
      </c>
      <c r="V1083" t="s">
        <v>1565</v>
      </c>
      <c r="W1083" t="s">
        <v>56</v>
      </c>
      <c r="X1083">
        <v>1</v>
      </c>
      <c r="Y1083">
        <v>10</v>
      </c>
      <c r="Z1083">
        <v>10</v>
      </c>
    </row>
    <row r="1084" spans="1:26" hidden="1" x14ac:dyDescent="0.25">
      <c r="A1084" t="s">
        <v>1256</v>
      </c>
      <c r="B1084" t="s">
        <v>27</v>
      </c>
      <c r="D1084" t="s">
        <v>901</v>
      </c>
      <c r="E1084" t="s">
        <v>30</v>
      </c>
      <c r="F1084">
        <v>153010</v>
      </c>
      <c r="G1084" s="1">
        <v>238825.4</v>
      </c>
      <c r="H1084" s="2">
        <v>45293</v>
      </c>
      <c r="I1084" s="2">
        <v>45653</v>
      </c>
      <c r="J1084">
        <v>360</v>
      </c>
      <c r="K1084" t="s">
        <v>334</v>
      </c>
      <c r="L1084" t="s">
        <v>1559</v>
      </c>
      <c r="M1084" t="s">
        <v>33</v>
      </c>
      <c r="N1084">
        <v>4</v>
      </c>
      <c r="O1084" s="2">
        <v>45372</v>
      </c>
      <c r="P1084" t="s">
        <v>34</v>
      </c>
      <c r="Q1084">
        <v>8010</v>
      </c>
      <c r="R1084" t="s">
        <v>222</v>
      </c>
      <c r="S1084">
        <v>12746</v>
      </c>
      <c r="T1084" t="s">
        <v>1566</v>
      </c>
      <c r="U1084">
        <v>322769</v>
      </c>
      <c r="V1084" t="s">
        <v>1567</v>
      </c>
      <c r="W1084" t="s">
        <v>1428</v>
      </c>
      <c r="X1084">
        <v>48</v>
      </c>
      <c r="Y1084">
        <v>5</v>
      </c>
      <c r="Z1084">
        <v>240</v>
      </c>
    </row>
    <row r="1085" spans="1:26" hidden="1" x14ac:dyDescent="0.25">
      <c r="A1085" t="s">
        <v>1256</v>
      </c>
      <c r="B1085" t="s">
        <v>27</v>
      </c>
      <c r="D1085" t="s">
        <v>901</v>
      </c>
      <c r="E1085" t="s">
        <v>30</v>
      </c>
      <c r="F1085">
        <v>153010</v>
      </c>
      <c r="G1085" s="1">
        <v>238825.4</v>
      </c>
      <c r="H1085" s="2">
        <v>45293</v>
      </c>
      <c r="I1085" s="2">
        <v>45653</v>
      </c>
      <c r="J1085">
        <v>360</v>
      </c>
      <c r="K1085" t="s">
        <v>334</v>
      </c>
      <c r="L1085" t="s">
        <v>1559</v>
      </c>
      <c r="M1085" t="s">
        <v>33</v>
      </c>
      <c r="N1085">
        <v>5</v>
      </c>
      <c r="O1085" s="2">
        <v>45372</v>
      </c>
      <c r="P1085" t="s">
        <v>34</v>
      </c>
      <c r="Q1085">
        <v>8010</v>
      </c>
      <c r="R1085" t="s">
        <v>222</v>
      </c>
      <c r="S1085">
        <v>12746</v>
      </c>
      <c r="T1085" t="s">
        <v>1566</v>
      </c>
      <c r="U1085">
        <v>471065</v>
      </c>
      <c r="V1085" t="s">
        <v>1568</v>
      </c>
      <c r="W1085" t="s">
        <v>1569</v>
      </c>
      <c r="X1085">
        <v>48</v>
      </c>
      <c r="Y1085">
        <v>5</v>
      </c>
      <c r="Z1085">
        <v>240</v>
      </c>
    </row>
    <row r="1086" spans="1:26" hidden="1" x14ac:dyDescent="0.25">
      <c r="A1086" t="s">
        <v>1256</v>
      </c>
      <c r="B1086" t="s">
        <v>27</v>
      </c>
      <c r="D1086" t="s">
        <v>901</v>
      </c>
      <c r="E1086" t="s">
        <v>30</v>
      </c>
      <c r="F1086">
        <v>153010</v>
      </c>
      <c r="G1086" s="1">
        <v>238825.4</v>
      </c>
      <c r="H1086" s="2">
        <v>45293</v>
      </c>
      <c r="I1086" s="2">
        <v>45653</v>
      </c>
      <c r="J1086">
        <v>360</v>
      </c>
      <c r="K1086" t="s">
        <v>334</v>
      </c>
      <c r="L1086" t="s">
        <v>1559</v>
      </c>
      <c r="M1086" t="s">
        <v>33</v>
      </c>
      <c r="N1086">
        <v>6</v>
      </c>
      <c r="O1086" s="2">
        <v>45372</v>
      </c>
      <c r="P1086" t="s">
        <v>34</v>
      </c>
      <c r="Q1086">
        <v>8010</v>
      </c>
      <c r="R1086" t="s">
        <v>222</v>
      </c>
      <c r="S1086">
        <v>12746</v>
      </c>
      <c r="T1086" t="s">
        <v>1566</v>
      </c>
      <c r="U1086">
        <v>472317</v>
      </c>
      <c r="V1086" t="s">
        <v>1570</v>
      </c>
      <c r="W1086" t="s">
        <v>1569</v>
      </c>
      <c r="X1086">
        <v>48</v>
      </c>
      <c r="Y1086">
        <v>5</v>
      </c>
      <c r="Z1086">
        <v>240</v>
      </c>
    </row>
    <row r="1087" spans="1:26" hidden="1" x14ac:dyDescent="0.25">
      <c r="A1087" t="s">
        <v>1256</v>
      </c>
      <c r="B1087" t="s">
        <v>27</v>
      </c>
      <c r="D1087" t="s">
        <v>901</v>
      </c>
      <c r="E1087" t="s">
        <v>30</v>
      </c>
      <c r="F1087">
        <v>153010</v>
      </c>
      <c r="G1087" s="1">
        <v>238825.4</v>
      </c>
      <c r="H1087" s="2">
        <v>45293</v>
      </c>
      <c r="I1087" s="2">
        <v>45653</v>
      </c>
      <c r="J1087">
        <v>360</v>
      </c>
      <c r="K1087" t="s">
        <v>334</v>
      </c>
      <c r="L1087" t="s">
        <v>1559</v>
      </c>
      <c r="M1087" t="s">
        <v>33</v>
      </c>
      <c r="N1087">
        <v>7</v>
      </c>
      <c r="O1087" s="2">
        <v>45372</v>
      </c>
      <c r="P1087" t="s">
        <v>34</v>
      </c>
      <c r="Q1087">
        <v>8010</v>
      </c>
      <c r="R1087" t="s">
        <v>222</v>
      </c>
      <c r="S1087">
        <v>12746</v>
      </c>
      <c r="T1087" t="s">
        <v>1566</v>
      </c>
      <c r="U1087">
        <v>375235</v>
      </c>
      <c r="V1087" t="s">
        <v>1571</v>
      </c>
      <c r="W1087" t="s">
        <v>1569</v>
      </c>
      <c r="X1087">
        <v>48</v>
      </c>
      <c r="Y1087">
        <v>5</v>
      </c>
      <c r="Z1087">
        <v>240</v>
      </c>
    </row>
    <row r="1088" spans="1:26" hidden="1" x14ac:dyDescent="0.25">
      <c r="A1088" t="s">
        <v>1256</v>
      </c>
      <c r="B1088" t="s">
        <v>27</v>
      </c>
      <c r="D1088" t="s">
        <v>901</v>
      </c>
      <c r="E1088" t="s">
        <v>30</v>
      </c>
      <c r="F1088">
        <v>153010</v>
      </c>
      <c r="G1088" s="1">
        <v>238825.4</v>
      </c>
      <c r="H1088" s="2">
        <v>45293</v>
      </c>
      <c r="I1088" s="2">
        <v>45653</v>
      </c>
      <c r="J1088">
        <v>360</v>
      </c>
      <c r="K1088" t="s">
        <v>334</v>
      </c>
      <c r="L1088" t="s">
        <v>1559</v>
      </c>
      <c r="M1088" t="s">
        <v>33</v>
      </c>
      <c r="N1088">
        <v>8</v>
      </c>
      <c r="O1088" s="2">
        <v>45372</v>
      </c>
      <c r="P1088" t="s">
        <v>34</v>
      </c>
      <c r="Q1088">
        <v>8010</v>
      </c>
      <c r="R1088" t="s">
        <v>222</v>
      </c>
      <c r="S1088">
        <v>12746</v>
      </c>
      <c r="T1088" t="s">
        <v>1566</v>
      </c>
      <c r="U1088">
        <v>472317</v>
      </c>
      <c r="V1088" t="s">
        <v>1570</v>
      </c>
      <c r="W1088" t="s">
        <v>1569</v>
      </c>
      <c r="X1088">
        <v>48</v>
      </c>
      <c r="Y1088">
        <v>5</v>
      </c>
      <c r="Z1088">
        <v>240</v>
      </c>
    </row>
    <row r="1089" spans="1:26" hidden="1" x14ac:dyDescent="0.25">
      <c r="A1089" t="s">
        <v>1256</v>
      </c>
      <c r="B1089" t="s">
        <v>27</v>
      </c>
      <c r="D1089" t="s">
        <v>901</v>
      </c>
      <c r="E1089" t="s">
        <v>30</v>
      </c>
      <c r="F1089">
        <v>153010</v>
      </c>
      <c r="G1089" s="1">
        <v>238825.4</v>
      </c>
      <c r="H1089" s="2">
        <v>45293</v>
      </c>
      <c r="I1089" s="2">
        <v>45653</v>
      </c>
      <c r="J1089">
        <v>360</v>
      </c>
      <c r="K1089" t="s">
        <v>334</v>
      </c>
      <c r="L1089" t="s">
        <v>1559</v>
      </c>
      <c r="M1089" t="s">
        <v>33</v>
      </c>
      <c r="N1089">
        <v>9</v>
      </c>
      <c r="O1089" s="2">
        <v>45372</v>
      </c>
      <c r="P1089" t="s">
        <v>34</v>
      </c>
      <c r="Q1089">
        <v>8010</v>
      </c>
      <c r="R1089" t="s">
        <v>222</v>
      </c>
      <c r="S1089">
        <v>12746</v>
      </c>
      <c r="T1089" t="s">
        <v>1566</v>
      </c>
      <c r="U1089">
        <v>345336</v>
      </c>
      <c r="V1089" t="s">
        <v>1572</v>
      </c>
      <c r="W1089" t="s">
        <v>1569</v>
      </c>
      <c r="X1089">
        <v>48</v>
      </c>
      <c r="Y1089">
        <v>5</v>
      </c>
      <c r="Z1089">
        <v>240</v>
      </c>
    </row>
    <row r="1090" spans="1:26" hidden="1" x14ac:dyDescent="0.25">
      <c r="A1090" t="s">
        <v>1256</v>
      </c>
      <c r="B1090" t="s">
        <v>27</v>
      </c>
      <c r="D1090" t="s">
        <v>901</v>
      </c>
      <c r="E1090" t="s">
        <v>30</v>
      </c>
      <c r="F1090">
        <v>153010</v>
      </c>
      <c r="G1090" s="1">
        <v>238825.4</v>
      </c>
      <c r="H1090" s="2">
        <v>45293</v>
      </c>
      <c r="I1090" s="2">
        <v>45653</v>
      </c>
      <c r="J1090">
        <v>360</v>
      </c>
      <c r="K1090" t="s">
        <v>334</v>
      </c>
      <c r="L1090" t="s">
        <v>1559</v>
      </c>
      <c r="M1090" t="s">
        <v>33</v>
      </c>
      <c r="N1090">
        <v>10</v>
      </c>
      <c r="O1090" s="2">
        <v>45372</v>
      </c>
      <c r="P1090" t="s">
        <v>34</v>
      </c>
      <c r="Q1090">
        <v>9140</v>
      </c>
      <c r="R1090" t="s">
        <v>1573</v>
      </c>
      <c r="S1090">
        <v>19741</v>
      </c>
      <c r="T1090" t="s">
        <v>1574</v>
      </c>
      <c r="U1090">
        <v>601033</v>
      </c>
      <c r="V1090" t="s">
        <v>1575</v>
      </c>
      <c r="W1090" t="s">
        <v>1576</v>
      </c>
      <c r="X1090">
        <v>10</v>
      </c>
      <c r="Y1090">
        <v>10</v>
      </c>
      <c r="Z1090">
        <v>100</v>
      </c>
    </row>
    <row r="1091" spans="1:26" hidden="1" x14ac:dyDescent="0.25">
      <c r="A1091" t="s">
        <v>1256</v>
      </c>
      <c r="B1091" t="s">
        <v>27</v>
      </c>
      <c r="D1091" t="s">
        <v>901</v>
      </c>
      <c r="E1091" t="s">
        <v>30</v>
      </c>
      <c r="F1091">
        <v>153010</v>
      </c>
      <c r="G1091" s="1">
        <v>238825.4</v>
      </c>
      <c r="H1091" s="2">
        <v>45293</v>
      </c>
      <c r="I1091" s="2">
        <v>45653</v>
      </c>
      <c r="J1091">
        <v>360</v>
      </c>
      <c r="K1091" t="s">
        <v>334</v>
      </c>
      <c r="L1091" t="s">
        <v>1559</v>
      </c>
      <c r="M1091" t="s">
        <v>33</v>
      </c>
      <c r="N1091">
        <v>11</v>
      </c>
      <c r="O1091" s="2">
        <v>45372</v>
      </c>
      <c r="P1091" t="s">
        <v>34</v>
      </c>
      <c r="Q1091">
        <v>5120</v>
      </c>
      <c r="R1091" t="s">
        <v>564</v>
      </c>
      <c r="S1091">
        <v>1569</v>
      </c>
      <c r="T1091" t="s">
        <v>581</v>
      </c>
      <c r="U1091">
        <v>338023</v>
      </c>
      <c r="V1091" t="s">
        <v>1577</v>
      </c>
      <c r="W1091" t="s">
        <v>56</v>
      </c>
      <c r="X1091">
        <v>5</v>
      </c>
      <c r="Y1091">
        <v>20</v>
      </c>
      <c r="Z1091">
        <v>100</v>
      </c>
    </row>
    <row r="1092" spans="1:26" hidden="1" x14ac:dyDescent="0.25">
      <c r="A1092" t="s">
        <v>1256</v>
      </c>
      <c r="B1092" t="s">
        <v>27</v>
      </c>
      <c r="D1092" t="s">
        <v>901</v>
      </c>
      <c r="E1092" t="s">
        <v>30</v>
      </c>
      <c r="F1092">
        <v>153010</v>
      </c>
      <c r="G1092" s="1">
        <v>238825.4</v>
      </c>
      <c r="H1092" s="2">
        <v>45293</v>
      </c>
      <c r="I1092" s="2">
        <v>45653</v>
      </c>
      <c r="J1092">
        <v>360</v>
      </c>
      <c r="K1092" t="s">
        <v>334</v>
      </c>
      <c r="L1092" t="s">
        <v>1559</v>
      </c>
      <c r="M1092" t="s">
        <v>33</v>
      </c>
      <c r="N1092">
        <v>12</v>
      </c>
      <c r="O1092" s="2">
        <v>45372</v>
      </c>
      <c r="P1092" t="s">
        <v>34</v>
      </c>
      <c r="Q1092">
        <v>8010</v>
      </c>
      <c r="R1092" t="s">
        <v>222</v>
      </c>
      <c r="S1092">
        <v>1469</v>
      </c>
      <c r="T1092" t="s">
        <v>1578</v>
      </c>
      <c r="U1092">
        <v>240925</v>
      </c>
      <c r="V1092" t="s">
        <v>1579</v>
      </c>
      <c r="W1092" t="s">
        <v>1576</v>
      </c>
      <c r="X1092">
        <v>8</v>
      </c>
      <c r="Y1092">
        <v>25</v>
      </c>
      <c r="Z1092">
        <v>200</v>
      </c>
    </row>
    <row r="1093" spans="1:26" hidden="1" x14ac:dyDescent="0.25">
      <c r="A1093" t="s">
        <v>1256</v>
      </c>
      <c r="B1093" t="s">
        <v>27</v>
      </c>
      <c r="D1093" t="s">
        <v>901</v>
      </c>
      <c r="E1093" t="s">
        <v>30</v>
      </c>
      <c r="F1093">
        <v>153010</v>
      </c>
      <c r="G1093" s="1">
        <v>238825.4</v>
      </c>
      <c r="H1093" s="2">
        <v>45293</v>
      </c>
      <c r="I1093" s="2">
        <v>45653</v>
      </c>
      <c r="J1093">
        <v>360</v>
      </c>
      <c r="K1093" t="s">
        <v>334</v>
      </c>
      <c r="L1093" t="s">
        <v>1559</v>
      </c>
      <c r="M1093" t="s">
        <v>33</v>
      </c>
      <c r="N1093">
        <v>13</v>
      </c>
      <c r="O1093" s="2">
        <v>45372</v>
      </c>
      <c r="P1093" t="s">
        <v>34</v>
      </c>
      <c r="Q1093">
        <v>8010</v>
      </c>
      <c r="R1093" t="s">
        <v>222</v>
      </c>
      <c r="S1093">
        <v>6210</v>
      </c>
      <c r="T1093" t="s">
        <v>1580</v>
      </c>
      <c r="U1093">
        <v>251303</v>
      </c>
      <c r="V1093" t="s">
        <v>1581</v>
      </c>
      <c r="W1093" t="s">
        <v>1576</v>
      </c>
      <c r="X1093">
        <v>51</v>
      </c>
      <c r="Y1093">
        <v>5</v>
      </c>
      <c r="Z1093">
        <v>255</v>
      </c>
    </row>
    <row r="1094" spans="1:26" hidden="1" x14ac:dyDescent="0.25">
      <c r="A1094" t="s">
        <v>1256</v>
      </c>
      <c r="B1094" t="s">
        <v>27</v>
      </c>
      <c r="D1094" t="s">
        <v>901</v>
      </c>
      <c r="E1094" t="s">
        <v>30</v>
      </c>
      <c r="F1094">
        <v>153010</v>
      </c>
      <c r="G1094" s="1">
        <v>238825.4</v>
      </c>
      <c r="H1094" s="2">
        <v>45293</v>
      </c>
      <c r="I1094" s="2">
        <v>45653</v>
      </c>
      <c r="J1094">
        <v>360</v>
      </c>
      <c r="K1094" t="s">
        <v>334</v>
      </c>
      <c r="L1094" t="s">
        <v>1559</v>
      </c>
      <c r="M1094" t="s">
        <v>33</v>
      </c>
      <c r="N1094">
        <v>14</v>
      </c>
      <c r="O1094" s="2">
        <v>45372</v>
      </c>
      <c r="P1094" t="s">
        <v>34</v>
      </c>
      <c r="Q1094">
        <v>8010</v>
      </c>
      <c r="R1094" t="s">
        <v>222</v>
      </c>
      <c r="S1094">
        <v>1594</v>
      </c>
      <c r="T1094" t="s">
        <v>1582</v>
      </c>
      <c r="U1094">
        <v>292157</v>
      </c>
      <c r="V1094" t="s">
        <v>1583</v>
      </c>
      <c r="W1094" t="s">
        <v>166</v>
      </c>
      <c r="X1094">
        <v>18</v>
      </c>
      <c r="Y1094">
        <v>10</v>
      </c>
      <c r="Z1094">
        <v>180</v>
      </c>
    </row>
    <row r="1095" spans="1:26" hidden="1" x14ac:dyDescent="0.25">
      <c r="A1095" t="s">
        <v>1256</v>
      </c>
      <c r="B1095" t="s">
        <v>27</v>
      </c>
      <c r="D1095" t="s">
        <v>901</v>
      </c>
      <c r="E1095" t="s">
        <v>30</v>
      </c>
      <c r="F1095">
        <v>153010</v>
      </c>
      <c r="G1095" s="1">
        <v>238825.4</v>
      </c>
      <c r="H1095" s="2">
        <v>45293</v>
      </c>
      <c r="I1095" s="2">
        <v>45653</v>
      </c>
      <c r="J1095">
        <v>360</v>
      </c>
      <c r="K1095" t="s">
        <v>334</v>
      </c>
      <c r="L1095" t="s">
        <v>1559</v>
      </c>
      <c r="M1095" t="s">
        <v>33</v>
      </c>
      <c r="N1095">
        <v>15</v>
      </c>
      <c r="O1095" s="2">
        <v>45372</v>
      </c>
      <c r="P1095" t="s">
        <v>34</v>
      </c>
      <c r="Q1095">
        <v>7510</v>
      </c>
      <c r="R1095" t="s">
        <v>219</v>
      </c>
      <c r="S1095">
        <v>18071</v>
      </c>
      <c r="T1095" t="s">
        <v>580</v>
      </c>
      <c r="U1095">
        <v>350646</v>
      </c>
      <c r="V1095" t="s">
        <v>1584</v>
      </c>
      <c r="W1095" t="s">
        <v>56</v>
      </c>
      <c r="X1095">
        <v>2</v>
      </c>
      <c r="Y1095">
        <v>50</v>
      </c>
      <c r="Z1095">
        <v>100</v>
      </c>
    </row>
    <row r="1096" spans="1:26" hidden="1" x14ac:dyDescent="0.25">
      <c r="A1096" t="s">
        <v>1256</v>
      </c>
      <c r="B1096" t="s">
        <v>27</v>
      </c>
      <c r="D1096" t="s">
        <v>901</v>
      </c>
      <c r="E1096" t="s">
        <v>30</v>
      </c>
      <c r="F1096">
        <v>153010</v>
      </c>
      <c r="G1096" s="1">
        <v>238825.4</v>
      </c>
      <c r="H1096" s="2">
        <v>45293</v>
      </c>
      <c r="I1096" s="2">
        <v>45653</v>
      </c>
      <c r="J1096">
        <v>360</v>
      </c>
      <c r="K1096" t="s">
        <v>334</v>
      </c>
      <c r="L1096" t="s">
        <v>1559</v>
      </c>
      <c r="M1096" t="s">
        <v>33</v>
      </c>
      <c r="N1096">
        <v>16</v>
      </c>
      <c r="O1096" s="2">
        <v>45372</v>
      </c>
      <c r="P1096" t="s">
        <v>34</v>
      </c>
      <c r="Q1096">
        <v>5330</v>
      </c>
      <c r="R1096" t="s">
        <v>559</v>
      </c>
      <c r="S1096">
        <v>7175</v>
      </c>
      <c r="T1096" t="s">
        <v>1585</v>
      </c>
      <c r="X1096">
        <v>7</v>
      </c>
      <c r="Y1096">
        <v>1</v>
      </c>
      <c r="Z1096">
        <v>7</v>
      </c>
    </row>
    <row r="1097" spans="1:26" hidden="1" x14ac:dyDescent="0.25">
      <c r="A1097" t="s">
        <v>1256</v>
      </c>
      <c r="B1097" t="s">
        <v>27</v>
      </c>
      <c r="D1097" t="s">
        <v>901</v>
      </c>
      <c r="E1097" t="s">
        <v>30</v>
      </c>
      <c r="F1097">
        <v>153010</v>
      </c>
      <c r="G1097" s="1">
        <v>238825.4</v>
      </c>
      <c r="H1097" s="2">
        <v>45293</v>
      </c>
      <c r="I1097" s="2">
        <v>45653</v>
      </c>
      <c r="J1097">
        <v>360</v>
      </c>
      <c r="K1097" t="s">
        <v>334</v>
      </c>
      <c r="L1097" t="s">
        <v>1559</v>
      </c>
      <c r="M1097" t="s">
        <v>33</v>
      </c>
      <c r="N1097">
        <v>17</v>
      </c>
      <c r="O1097" s="2">
        <v>45372</v>
      </c>
      <c r="P1097" t="s">
        <v>34</v>
      </c>
      <c r="Q1097">
        <v>8010</v>
      </c>
      <c r="R1097" t="s">
        <v>222</v>
      </c>
      <c r="S1097">
        <v>1509</v>
      </c>
      <c r="T1097" t="s">
        <v>1586</v>
      </c>
      <c r="U1097">
        <v>393223</v>
      </c>
      <c r="V1097" t="s">
        <v>1587</v>
      </c>
      <c r="W1097" t="s">
        <v>1569</v>
      </c>
      <c r="X1097">
        <v>45</v>
      </c>
      <c r="Y1097">
        <v>5</v>
      </c>
      <c r="Z1097">
        <v>225</v>
      </c>
    </row>
    <row r="1098" spans="1:26" hidden="1" x14ac:dyDescent="0.25">
      <c r="A1098" t="s">
        <v>1256</v>
      </c>
      <c r="B1098" t="s">
        <v>27</v>
      </c>
      <c r="D1098" t="s">
        <v>901</v>
      </c>
      <c r="E1098" t="s">
        <v>30</v>
      </c>
      <c r="F1098">
        <v>153010</v>
      </c>
      <c r="G1098" s="1">
        <v>238825.4</v>
      </c>
      <c r="H1098" s="2">
        <v>45293</v>
      </c>
      <c r="I1098" s="2">
        <v>45653</v>
      </c>
      <c r="J1098">
        <v>360</v>
      </c>
      <c r="K1098" t="s">
        <v>334</v>
      </c>
      <c r="L1098" t="s">
        <v>1559</v>
      </c>
      <c r="M1098" t="s">
        <v>33</v>
      </c>
      <c r="N1098">
        <v>18</v>
      </c>
      <c r="O1098" s="2">
        <v>45372</v>
      </c>
      <c r="P1098" t="s">
        <v>34</v>
      </c>
      <c r="Q1098">
        <v>8305</v>
      </c>
      <c r="R1098" t="s">
        <v>577</v>
      </c>
      <c r="S1098">
        <v>14236</v>
      </c>
      <c r="T1098" t="s">
        <v>578</v>
      </c>
      <c r="U1098">
        <v>447903</v>
      </c>
      <c r="V1098" t="s">
        <v>1588</v>
      </c>
      <c r="W1098" t="s">
        <v>38</v>
      </c>
      <c r="X1098">
        <v>120</v>
      </c>
      <c r="Y1098">
        <v>2</v>
      </c>
      <c r="Z1098">
        <v>240</v>
      </c>
    </row>
    <row r="1099" spans="1:26" hidden="1" x14ac:dyDescent="0.25">
      <c r="A1099" t="s">
        <v>1256</v>
      </c>
      <c r="B1099" t="s">
        <v>27</v>
      </c>
      <c r="D1099" t="s">
        <v>901</v>
      </c>
      <c r="E1099" t="s">
        <v>30</v>
      </c>
      <c r="F1099">
        <v>153010</v>
      </c>
      <c r="G1099" s="1">
        <v>238825.4</v>
      </c>
      <c r="H1099" s="2">
        <v>45293</v>
      </c>
      <c r="I1099" s="2">
        <v>45653</v>
      </c>
      <c r="J1099">
        <v>360</v>
      </c>
      <c r="K1099" t="s">
        <v>334</v>
      </c>
      <c r="L1099" t="s">
        <v>1559</v>
      </c>
      <c r="M1099" t="s">
        <v>33</v>
      </c>
      <c r="N1099">
        <v>19</v>
      </c>
      <c r="O1099" s="2">
        <v>45372</v>
      </c>
      <c r="P1099" t="s">
        <v>34</v>
      </c>
      <c r="Q1099">
        <v>8020</v>
      </c>
      <c r="R1099" t="s">
        <v>47</v>
      </c>
      <c r="S1099">
        <v>1572</v>
      </c>
      <c r="T1099" t="s">
        <v>579</v>
      </c>
      <c r="U1099">
        <v>231857</v>
      </c>
      <c r="V1099" t="s">
        <v>1589</v>
      </c>
      <c r="W1099" t="s">
        <v>56</v>
      </c>
      <c r="X1099">
        <v>6</v>
      </c>
      <c r="Y1099">
        <v>25</v>
      </c>
      <c r="Z1099">
        <v>150</v>
      </c>
    </row>
    <row r="1100" spans="1:26" hidden="1" x14ac:dyDescent="0.25">
      <c r="A1100" t="s">
        <v>1256</v>
      </c>
      <c r="B1100" t="s">
        <v>27</v>
      </c>
      <c r="D1100" t="s">
        <v>901</v>
      </c>
      <c r="E1100" t="s">
        <v>30</v>
      </c>
      <c r="F1100">
        <v>153010</v>
      </c>
      <c r="G1100" s="1">
        <v>238825.4</v>
      </c>
      <c r="H1100" s="2">
        <v>45293</v>
      </c>
      <c r="I1100" s="2">
        <v>45653</v>
      </c>
      <c r="J1100">
        <v>360</v>
      </c>
      <c r="K1100" t="s">
        <v>334</v>
      </c>
      <c r="L1100" t="s">
        <v>1559</v>
      </c>
      <c r="M1100" t="s">
        <v>33</v>
      </c>
      <c r="N1100">
        <v>20</v>
      </c>
      <c r="O1100" s="2">
        <v>45372</v>
      </c>
      <c r="P1100" t="s">
        <v>34</v>
      </c>
      <c r="Q1100">
        <v>8020</v>
      </c>
      <c r="R1100" t="s">
        <v>47</v>
      </c>
      <c r="S1100">
        <v>1572</v>
      </c>
      <c r="T1100" t="s">
        <v>579</v>
      </c>
      <c r="U1100">
        <v>366366</v>
      </c>
      <c r="V1100" t="s">
        <v>1590</v>
      </c>
      <c r="W1100" t="s">
        <v>56</v>
      </c>
      <c r="X1100">
        <v>10</v>
      </c>
      <c r="Y1100">
        <v>25</v>
      </c>
      <c r="Z1100">
        <v>250</v>
      </c>
    </row>
    <row r="1101" spans="1:26" hidden="1" x14ac:dyDescent="0.25">
      <c r="A1101" t="s">
        <v>1256</v>
      </c>
      <c r="B1101" t="s">
        <v>27</v>
      </c>
      <c r="D1101" t="s">
        <v>901</v>
      </c>
      <c r="E1101" t="s">
        <v>30</v>
      </c>
      <c r="F1101">
        <v>153010</v>
      </c>
      <c r="G1101" s="1">
        <v>238825.4</v>
      </c>
      <c r="H1101" s="2">
        <v>45293</v>
      </c>
      <c r="I1101" s="2">
        <v>45653</v>
      </c>
      <c r="J1101">
        <v>360</v>
      </c>
      <c r="K1101" t="s">
        <v>334</v>
      </c>
      <c r="L1101" t="s">
        <v>1559</v>
      </c>
      <c r="M1101" t="s">
        <v>33</v>
      </c>
      <c r="N1101">
        <v>21</v>
      </c>
      <c r="O1101" s="2">
        <v>45372</v>
      </c>
      <c r="P1101" t="s">
        <v>34</v>
      </c>
      <c r="Q1101">
        <v>8020</v>
      </c>
      <c r="R1101" t="s">
        <v>47</v>
      </c>
      <c r="S1101">
        <v>1572</v>
      </c>
      <c r="T1101" t="s">
        <v>579</v>
      </c>
      <c r="U1101">
        <v>229114</v>
      </c>
      <c r="V1101" t="s">
        <v>1591</v>
      </c>
      <c r="W1101" t="s">
        <v>56</v>
      </c>
      <c r="X1101">
        <v>2</v>
      </c>
      <c r="Y1101">
        <v>10</v>
      </c>
      <c r="Z1101">
        <v>20</v>
      </c>
    </row>
    <row r="1102" spans="1:26" hidden="1" x14ac:dyDescent="0.25">
      <c r="A1102" t="s">
        <v>1256</v>
      </c>
      <c r="B1102" t="s">
        <v>27</v>
      </c>
      <c r="D1102" t="s">
        <v>901</v>
      </c>
      <c r="E1102" t="s">
        <v>30</v>
      </c>
      <c r="F1102">
        <v>153010</v>
      </c>
      <c r="G1102" s="1">
        <v>238825.4</v>
      </c>
      <c r="H1102" s="2">
        <v>45293</v>
      </c>
      <c r="I1102" s="2">
        <v>45653</v>
      </c>
      <c r="J1102">
        <v>360</v>
      </c>
      <c r="K1102" t="s">
        <v>334</v>
      </c>
      <c r="L1102" t="s">
        <v>1559</v>
      </c>
      <c r="M1102" t="s">
        <v>33</v>
      </c>
      <c r="N1102">
        <v>22</v>
      </c>
      <c r="O1102" s="2">
        <v>45372</v>
      </c>
      <c r="P1102" t="s">
        <v>34</v>
      </c>
      <c r="Q1102">
        <v>8020</v>
      </c>
      <c r="R1102" t="s">
        <v>47</v>
      </c>
      <c r="S1102">
        <v>1572</v>
      </c>
      <c r="T1102" t="s">
        <v>579</v>
      </c>
      <c r="U1102">
        <v>454021</v>
      </c>
      <c r="V1102" t="s">
        <v>1592</v>
      </c>
      <c r="W1102" t="s">
        <v>56</v>
      </c>
      <c r="X1102">
        <v>7</v>
      </c>
      <c r="Y1102">
        <v>10</v>
      </c>
      <c r="Z1102">
        <v>70</v>
      </c>
    </row>
    <row r="1103" spans="1:26" hidden="1" x14ac:dyDescent="0.25">
      <c r="A1103" t="s">
        <v>1256</v>
      </c>
      <c r="B1103" t="s">
        <v>27</v>
      </c>
      <c r="D1103" t="s">
        <v>901</v>
      </c>
      <c r="E1103" t="s">
        <v>30</v>
      </c>
      <c r="F1103">
        <v>153010</v>
      </c>
      <c r="G1103" s="1">
        <v>238825.4</v>
      </c>
      <c r="H1103" s="2">
        <v>45293</v>
      </c>
      <c r="I1103" s="2">
        <v>45653</v>
      </c>
      <c r="J1103">
        <v>360</v>
      </c>
      <c r="K1103" t="s">
        <v>334</v>
      </c>
      <c r="L1103" t="s">
        <v>1559</v>
      </c>
      <c r="M1103" t="s">
        <v>33</v>
      </c>
      <c r="N1103">
        <v>23</v>
      </c>
      <c r="O1103" s="2">
        <v>45372</v>
      </c>
      <c r="P1103" t="s">
        <v>34</v>
      </c>
      <c r="Q1103">
        <v>8020</v>
      </c>
      <c r="R1103" t="s">
        <v>47</v>
      </c>
      <c r="S1103">
        <v>1572</v>
      </c>
      <c r="T1103" t="s">
        <v>579</v>
      </c>
      <c r="U1103">
        <v>270625</v>
      </c>
      <c r="V1103" t="s">
        <v>1593</v>
      </c>
      <c r="W1103" t="s">
        <v>56</v>
      </c>
      <c r="X1103">
        <v>2</v>
      </c>
      <c r="Y1103">
        <v>10</v>
      </c>
      <c r="Z1103">
        <v>20</v>
      </c>
    </row>
    <row r="1104" spans="1:26" hidden="1" x14ac:dyDescent="0.25">
      <c r="A1104" t="s">
        <v>1256</v>
      </c>
      <c r="B1104" t="s">
        <v>27</v>
      </c>
      <c r="D1104" t="s">
        <v>901</v>
      </c>
      <c r="E1104" t="s">
        <v>30</v>
      </c>
      <c r="F1104">
        <v>153010</v>
      </c>
      <c r="G1104" s="1">
        <v>238825.4</v>
      </c>
      <c r="H1104" s="2">
        <v>45293</v>
      </c>
      <c r="I1104" s="2">
        <v>45653</v>
      </c>
      <c r="J1104">
        <v>360</v>
      </c>
      <c r="K1104" t="s">
        <v>334</v>
      </c>
      <c r="L1104" t="s">
        <v>1559</v>
      </c>
      <c r="M1104" t="s">
        <v>33</v>
      </c>
      <c r="N1104">
        <v>24</v>
      </c>
      <c r="O1104" s="2">
        <v>45372</v>
      </c>
      <c r="P1104" t="s">
        <v>34</v>
      </c>
      <c r="Q1104">
        <v>8020</v>
      </c>
      <c r="R1104" t="s">
        <v>47</v>
      </c>
      <c r="S1104">
        <v>1572</v>
      </c>
      <c r="T1104" t="s">
        <v>579</v>
      </c>
      <c r="U1104">
        <v>231857</v>
      </c>
      <c r="V1104" t="s">
        <v>1589</v>
      </c>
      <c r="W1104" t="s">
        <v>56</v>
      </c>
      <c r="X1104">
        <v>3</v>
      </c>
      <c r="Y1104">
        <v>10</v>
      </c>
      <c r="Z1104">
        <v>30</v>
      </c>
    </row>
    <row r="1105" spans="1:26" hidden="1" x14ac:dyDescent="0.25">
      <c r="A1105" t="s">
        <v>1256</v>
      </c>
      <c r="B1105" t="s">
        <v>27</v>
      </c>
      <c r="D1105" t="s">
        <v>901</v>
      </c>
      <c r="E1105" t="s">
        <v>30</v>
      </c>
      <c r="F1105">
        <v>153010</v>
      </c>
      <c r="G1105" s="1">
        <v>238825.4</v>
      </c>
      <c r="H1105" s="2">
        <v>45293</v>
      </c>
      <c r="I1105" s="2">
        <v>45653</v>
      </c>
      <c r="J1105">
        <v>360</v>
      </c>
      <c r="K1105" t="s">
        <v>334</v>
      </c>
      <c r="L1105" t="s">
        <v>1559</v>
      </c>
      <c r="M1105" t="s">
        <v>33</v>
      </c>
      <c r="N1105">
        <v>25</v>
      </c>
      <c r="O1105" s="2">
        <v>45372</v>
      </c>
      <c r="P1105" t="s">
        <v>34</v>
      </c>
      <c r="Q1105">
        <v>8020</v>
      </c>
      <c r="R1105" t="s">
        <v>47</v>
      </c>
      <c r="S1105">
        <v>1572</v>
      </c>
      <c r="T1105" t="s">
        <v>579</v>
      </c>
      <c r="U1105">
        <v>373904</v>
      </c>
      <c r="V1105" t="s">
        <v>1594</v>
      </c>
      <c r="W1105" t="s">
        <v>56</v>
      </c>
      <c r="X1105">
        <v>3</v>
      </c>
      <c r="Y1105">
        <v>10</v>
      </c>
      <c r="Z1105">
        <v>30</v>
      </c>
    </row>
    <row r="1106" spans="1:26" hidden="1" x14ac:dyDescent="0.25">
      <c r="A1106" t="s">
        <v>1256</v>
      </c>
      <c r="B1106" t="s">
        <v>27</v>
      </c>
      <c r="D1106" t="s">
        <v>901</v>
      </c>
      <c r="E1106" t="s">
        <v>30</v>
      </c>
      <c r="F1106">
        <v>153010</v>
      </c>
      <c r="G1106" s="1">
        <v>238825.4</v>
      </c>
      <c r="H1106" s="2">
        <v>45293</v>
      </c>
      <c r="I1106" s="2">
        <v>45653</v>
      </c>
      <c r="J1106">
        <v>360</v>
      </c>
      <c r="K1106" t="s">
        <v>334</v>
      </c>
      <c r="L1106" t="s">
        <v>1559</v>
      </c>
      <c r="M1106" t="s">
        <v>33</v>
      </c>
      <c r="N1106">
        <v>26</v>
      </c>
      <c r="O1106" s="2">
        <v>45372</v>
      </c>
      <c r="P1106" t="s">
        <v>34</v>
      </c>
      <c r="Q1106">
        <v>8020</v>
      </c>
      <c r="R1106" t="s">
        <v>47</v>
      </c>
      <c r="S1106">
        <v>10734</v>
      </c>
      <c r="T1106" t="s">
        <v>1595</v>
      </c>
      <c r="U1106">
        <v>233914</v>
      </c>
      <c r="V1106" t="s">
        <v>1596</v>
      </c>
      <c r="W1106" t="s">
        <v>56</v>
      </c>
      <c r="X1106">
        <v>4</v>
      </c>
      <c r="Y1106">
        <v>10</v>
      </c>
      <c r="Z1106">
        <v>40</v>
      </c>
    </row>
    <row r="1107" spans="1:26" hidden="1" x14ac:dyDescent="0.25">
      <c r="A1107" t="s">
        <v>1256</v>
      </c>
      <c r="B1107" t="s">
        <v>27</v>
      </c>
      <c r="D1107" t="s">
        <v>901</v>
      </c>
      <c r="E1107" t="s">
        <v>30</v>
      </c>
      <c r="F1107">
        <v>153010</v>
      </c>
      <c r="G1107" s="1">
        <v>238825.4</v>
      </c>
      <c r="H1107" s="2">
        <v>45293</v>
      </c>
      <c r="I1107" s="2">
        <v>45653</v>
      </c>
      <c r="J1107">
        <v>360</v>
      </c>
      <c r="K1107" t="s">
        <v>334</v>
      </c>
      <c r="L1107" t="s">
        <v>1559</v>
      </c>
      <c r="M1107" t="s">
        <v>33</v>
      </c>
      <c r="N1107">
        <v>27</v>
      </c>
      <c r="O1107" s="2">
        <v>45372</v>
      </c>
      <c r="P1107" t="s">
        <v>34</v>
      </c>
      <c r="Q1107">
        <v>8020</v>
      </c>
      <c r="R1107" t="s">
        <v>47</v>
      </c>
      <c r="S1107">
        <v>1567</v>
      </c>
      <c r="T1107" t="s">
        <v>1597</v>
      </c>
      <c r="U1107">
        <v>328973</v>
      </c>
      <c r="V1107" t="s">
        <v>1598</v>
      </c>
      <c r="W1107" t="s">
        <v>56</v>
      </c>
      <c r="X1107">
        <v>3</v>
      </c>
      <c r="Y1107">
        <v>10</v>
      </c>
      <c r="Z1107">
        <v>30</v>
      </c>
    </row>
    <row r="1108" spans="1:26" hidden="1" x14ac:dyDescent="0.25">
      <c r="A1108" t="s">
        <v>1256</v>
      </c>
      <c r="B1108" t="s">
        <v>27</v>
      </c>
      <c r="D1108" t="s">
        <v>901</v>
      </c>
      <c r="E1108" t="s">
        <v>30</v>
      </c>
      <c r="F1108">
        <v>153010</v>
      </c>
      <c r="G1108" s="1">
        <v>238825.4</v>
      </c>
      <c r="H1108" s="2">
        <v>45293</v>
      </c>
      <c r="I1108" s="2">
        <v>45653</v>
      </c>
      <c r="J1108">
        <v>360</v>
      </c>
      <c r="K1108" t="s">
        <v>334</v>
      </c>
      <c r="L1108" t="s">
        <v>1559</v>
      </c>
      <c r="M1108" t="s">
        <v>33</v>
      </c>
      <c r="N1108">
        <v>28</v>
      </c>
      <c r="O1108" s="2">
        <v>45372</v>
      </c>
      <c r="P1108" t="s">
        <v>34</v>
      </c>
      <c r="Q1108">
        <v>5120</v>
      </c>
      <c r="R1108" t="s">
        <v>564</v>
      </c>
      <c r="S1108">
        <v>1569</v>
      </c>
      <c r="T1108" t="s">
        <v>581</v>
      </c>
      <c r="U1108">
        <v>289827</v>
      </c>
      <c r="V1108" t="s">
        <v>1599</v>
      </c>
      <c r="W1108" t="s">
        <v>56</v>
      </c>
      <c r="X1108">
        <v>2</v>
      </c>
      <c r="Y1108">
        <v>20</v>
      </c>
      <c r="Z1108">
        <v>40</v>
      </c>
    </row>
    <row r="1109" spans="1:26" hidden="1" x14ac:dyDescent="0.25">
      <c r="A1109" t="s">
        <v>1256</v>
      </c>
      <c r="B1109" t="s">
        <v>27</v>
      </c>
      <c r="D1109" t="s">
        <v>901</v>
      </c>
      <c r="E1109" t="s">
        <v>30</v>
      </c>
      <c r="F1109">
        <v>153010</v>
      </c>
      <c r="G1109" s="1">
        <v>238825.4</v>
      </c>
      <c r="H1109" s="2">
        <v>45293</v>
      </c>
      <c r="I1109" s="2">
        <v>45653</v>
      </c>
      <c r="J1109">
        <v>360</v>
      </c>
      <c r="K1109" t="s">
        <v>334</v>
      </c>
      <c r="L1109" t="s">
        <v>1559</v>
      </c>
      <c r="M1109" t="s">
        <v>33</v>
      </c>
      <c r="N1109">
        <v>29</v>
      </c>
      <c r="O1109" s="2">
        <v>45372</v>
      </c>
      <c r="P1109" t="s">
        <v>34</v>
      </c>
      <c r="Q1109">
        <v>8020</v>
      </c>
      <c r="R1109" t="s">
        <v>47</v>
      </c>
      <c r="S1109">
        <v>1572</v>
      </c>
      <c r="T1109" t="s">
        <v>579</v>
      </c>
      <c r="U1109">
        <v>250984</v>
      </c>
      <c r="V1109" t="s">
        <v>1600</v>
      </c>
      <c r="W1109" t="s">
        <v>56</v>
      </c>
      <c r="X1109">
        <v>2</v>
      </c>
      <c r="Y1109">
        <v>10</v>
      </c>
      <c r="Z1109">
        <v>20</v>
      </c>
    </row>
    <row r="1110" spans="1:26" hidden="1" x14ac:dyDescent="0.25">
      <c r="A1110" t="s">
        <v>1256</v>
      </c>
      <c r="B1110" t="s">
        <v>27</v>
      </c>
      <c r="D1110" t="s">
        <v>901</v>
      </c>
      <c r="E1110" t="s">
        <v>30</v>
      </c>
      <c r="F1110">
        <v>153010</v>
      </c>
      <c r="G1110" s="1">
        <v>238825.4</v>
      </c>
      <c r="H1110" s="2">
        <v>45293</v>
      </c>
      <c r="I1110" s="2">
        <v>45653</v>
      </c>
      <c r="J1110">
        <v>360</v>
      </c>
      <c r="K1110" t="s">
        <v>334</v>
      </c>
      <c r="L1110" t="s">
        <v>1559</v>
      </c>
      <c r="M1110" t="s">
        <v>33</v>
      </c>
      <c r="N1110">
        <v>30</v>
      </c>
      <c r="O1110" s="2">
        <v>45372</v>
      </c>
      <c r="P1110" t="s">
        <v>34</v>
      </c>
      <c r="Q1110">
        <v>8010</v>
      </c>
      <c r="R1110" t="s">
        <v>222</v>
      </c>
      <c r="S1110">
        <v>6210</v>
      </c>
      <c r="T1110" t="s">
        <v>1580</v>
      </c>
      <c r="U1110">
        <v>251303</v>
      </c>
      <c r="V1110" t="s">
        <v>1581</v>
      </c>
      <c r="W1110" t="s">
        <v>1576</v>
      </c>
      <c r="X1110">
        <v>10</v>
      </c>
      <c r="Y1110">
        <v>10</v>
      </c>
      <c r="Z1110">
        <v>100</v>
      </c>
    </row>
    <row r="1111" spans="1:26" hidden="1" x14ac:dyDescent="0.25">
      <c r="A1111" t="s">
        <v>1256</v>
      </c>
      <c r="B1111" t="s">
        <v>27</v>
      </c>
      <c r="D1111" t="s">
        <v>901</v>
      </c>
      <c r="E1111" t="s">
        <v>30</v>
      </c>
      <c r="F1111">
        <v>153010</v>
      </c>
      <c r="G1111" s="1">
        <v>238825.4</v>
      </c>
      <c r="H1111" s="2">
        <v>45293</v>
      </c>
      <c r="I1111" s="2">
        <v>45653</v>
      </c>
      <c r="J1111">
        <v>360</v>
      </c>
      <c r="K1111" t="s">
        <v>334</v>
      </c>
      <c r="L1111" t="s">
        <v>1559</v>
      </c>
      <c r="M1111" t="s">
        <v>33</v>
      </c>
      <c r="N1111">
        <v>31</v>
      </c>
      <c r="O1111" s="2">
        <v>45372</v>
      </c>
      <c r="P1111" t="s">
        <v>34</v>
      </c>
      <c r="Q1111">
        <v>8010</v>
      </c>
      <c r="R1111" t="s">
        <v>222</v>
      </c>
      <c r="S1111">
        <v>13399</v>
      </c>
      <c r="T1111" t="s">
        <v>1601</v>
      </c>
      <c r="U1111">
        <v>463055</v>
      </c>
      <c r="V1111" t="s">
        <v>1602</v>
      </c>
      <c r="W1111" t="s">
        <v>1569</v>
      </c>
      <c r="X1111">
        <v>45</v>
      </c>
      <c r="Y1111">
        <v>3</v>
      </c>
      <c r="Z1111">
        <v>135</v>
      </c>
    </row>
    <row r="1112" spans="1:26" hidden="1" x14ac:dyDescent="0.25">
      <c r="A1112" t="s">
        <v>1256</v>
      </c>
      <c r="B1112" t="s">
        <v>27</v>
      </c>
      <c r="D1112" t="s">
        <v>901</v>
      </c>
      <c r="E1112" t="s">
        <v>30</v>
      </c>
      <c r="F1112">
        <v>153010</v>
      </c>
      <c r="G1112" s="1">
        <v>238825.4</v>
      </c>
      <c r="H1112" s="2">
        <v>45293</v>
      </c>
      <c r="I1112" s="2">
        <v>45653</v>
      </c>
      <c r="J1112">
        <v>360</v>
      </c>
      <c r="K1112" t="s">
        <v>334</v>
      </c>
      <c r="L1112" t="s">
        <v>1559</v>
      </c>
      <c r="M1112" t="s">
        <v>33</v>
      </c>
      <c r="N1112">
        <v>32</v>
      </c>
      <c r="O1112" s="2">
        <v>45372</v>
      </c>
      <c r="P1112" t="s">
        <v>34</v>
      </c>
      <c r="Q1112">
        <v>8010</v>
      </c>
      <c r="R1112" t="s">
        <v>222</v>
      </c>
      <c r="S1112">
        <v>13399</v>
      </c>
      <c r="T1112" t="s">
        <v>1601</v>
      </c>
      <c r="U1112">
        <v>375592</v>
      </c>
      <c r="V1112" t="s">
        <v>1603</v>
      </c>
      <c r="W1112" t="s">
        <v>1569</v>
      </c>
      <c r="X1112">
        <v>83</v>
      </c>
      <c r="Y1112">
        <v>2</v>
      </c>
      <c r="Z1112">
        <v>166</v>
      </c>
    </row>
    <row r="1113" spans="1:26" hidden="1" x14ac:dyDescent="0.25">
      <c r="A1113" t="s">
        <v>1256</v>
      </c>
      <c r="B1113" t="s">
        <v>27</v>
      </c>
      <c r="D1113" t="s">
        <v>901</v>
      </c>
      <c r="E1113" t="s">
        <v>30</v>
      </c>
      <c r="F1113">
        <v>153010</v>
      </c>
      <c r="G1113" s="1">
        <v>238825.4</v>
      </c>
      <c r="H1113" s="2">
        <v>45293</v>
      </c>
      <c r="I1113" s="2">
        <v>45653</v>
      </c>
      <c r="J1113">
        <v>360</v>
      </c>
      <c r="K1113" t="s">
        <v>334</v>
      </c>
      <c r="L1113" t="s">
        <v>1559</v>
      </c>
      <c r="M1113" t="s">
        <v>33</v>
      </c>
      <c r="N1113">
        <v>33</v>
      </c>
      <c r="O1113" s="2">
        <v>45372</v>
      </c>
      <c r="P1113" t="s">
        <v>34</v>
      </c>
      <c r="Q1113">
        <v>8010</v>
      </c>
      <c r="R1113" t="s">
        <v>222</v>
      </c>
      <c r="S1113">
        <v>1508</v>
      </c>
      <c r="T1113" t="s">
        <v>1560</v>
      </c>
      <c r="U1113">
        <v>356009</v>
      </c>
      <c r="V1113" t="s">
        <v>1604</v>
      </c>
      <c r="W1113" t="s">
        <v>1428</v>
      </c>
      <c r="X1113">
        <v>90</v>
      </c>
      <c r="Y1113">
        <v>2</v>
      </c>
      <c r="Z1113">
        <v>180</v>
      </c>
    </row>
    <row r="1114" spans="1:26" hidden="1" x14ac:dyDescent="0.25">
      <c r="A1114" t="s">
        <v>1256</v>
      </c>
      <c r="B1114" t="s">
        <v>27</v>
      </c>
      <c r="D1114" t="s">
        <v>901</v>
      </c>
      <c r="E1114" t="s">
        <v>30</v>
      </c>
      <c r="F1114">
        <v>153010</v>
      </c>
      <c r="G1114" s="1">
        <v>238825.4</v>
      </c>
      <c r="H1114" s="2">
        <v>45293</v>
      </c>
      <c r="I1114" s="2">
        <v>45653</v>
      </c>
      <c r="J1114">
        <v>360</v>
      </c>
      <c r="K1114" t="s">
        <v>334</v>
      </c>
      <c r="L1114" t="s">
        <v>1559</v>
      </c>
      <c r="M1114" t="s">
        <v>33</v>
      </c>
      <c r="N1114">
        <v>34</v>
      </c>
      <c r="O1114" s="2">
        <v>45372</v>
      </c>
      <c r="P1114" t="s">
        <v>34</v>
      </c>
      <c r="Q1114">
        <v>8010</v>
      </c>
      <c r="R1114" t="s">
        <v>222</v>
      </c>
      <c r="S1114">
        <v>12746</v>
      </c>
      <c r="T1114" t="s">
        <v>1566</v>
      </c>
      <c r="U1114">
        <v>441940</v>
      </c>
      <c r="V1114" t="s">
        <v>1605</v>
      </c>
      <c r="W1114" t="s">
        <v>1569</v>
      </c>
      <c r="X1114">
        <v>48</v>
      </c>
      <c r="Y1114">
        <v>3</v>
      </c>
      <c r="Z1114">
        <v>144</v>
      </c>
    </row>
    <row r="1115" spans="1:26" hidden="1" x14ac:dyDescent="0.25">
      <c r="A1115" t="s">
        <v>1256</v>
      </c>
      <c r="B1115" t="s">
        <v>27</v>
      </c>
      <c r="D1115" t="s">
        <v>901</v>
      </c>
      <c r="E1115" t="s">
        <v>30</v>
      </c>
      <c r="F1115">
        <v>153010</v>
      </c>
      <c r="G1115" s="1">
        <v>238825.4</v>
      </c>
      <c r="H1115" s="2">
        <v>45293</v>
      </c>
      <c r="I1115" s="2">
        <v>45653</v>
      </c>
      <c r="J1115">
        <v>360</v>
      </c>
      <c r="K1115" t="s">
        <v>334</v>
      </c>
      <c r="L1115" t="s">
        <v>1559</v>
      </c>
      <c r="M1115" t="s">
        <v>33</v>
      </c>
      <c r="N1115">
        <v>35</v>
      </c>
      <c r="O1115" s="2">
        <v>45372</v>
      </c>
      <c r="P1115" t="s">
        <v>34</v>
      </c>
      <c r="Q1115">
        <v>8010</v>
      </c>
      <c r="R1115" t="s">
        <v>222</v>
      </c>
      <c r="S1115">
        <v>12746</v>
      </c>
      <c r="T1115" t="s">
        <v>1566</v>
      </c>
      <c r="U1115">
        <v>471065</v>
      </c>
      <c r="V1115" t="s">
        <v>1568</v>
      </c>
      <c r="W1115" t="s">
        <v>1569</v>
      </c>
      <c r="X1115">
        <v>48</v>
      </c>
      <c r="Y1115">
        <v>3</v>
      </c>
      <c r="Z1115">
        <v>144</v>
      </c>
    </row>
    <row r="1116" spans="1:26" hidden="1" x14ac:dyDescent="0.25">
      <c r="A1116" t="s">
        <v>1256</v>
      </c>
      <c r="B1116" t="s">
        <v>27</v>
      </c>
      <c r="D1116" t="s">
        <v>901</v>
      </c>
      <c r="E1116" t="s">
        <v>30</v>
      </c>
      <c r="F1116">
        <v>153010</v>
      </c>
      <c r="G1116" s="1">
        <v>238825.4</v>
      </c>
      <c r="H1116" s="2">
        <v>45293</v>
      </c>
      <c r="I1116" s="2">
        <v>45653</v>
      </c>
      <c r="J1116">
        <v>360</v>
      </c>
      <c r="K1116" t="s">
        <v>334</v>
      </c>
      <c r="L1116" t="s">
        <v>1559</v>
      </c>
      <c r="M1116" t="s">
        <v>33</v>
      </c>
      <c r="N1116">
        <v>36</v>
      </c>
      <c r="O1116" s="2">
        <v>45372</v>
      </c>
      <c r="P1116" t="s">
        <v>34</v>
      </c>
      <c r="Q1116">
        <v>8010</v>
      </c>
      <c r="R1116" t="s">
        <v>222</v>
      </c>
      <c r="S1116">
        <v>12746</v>
      </c>
      <c r="T1116" t="s">
        <v>1566</v>
      </c>
      <c r="U1116">
        <v>472317</v>
      </c>
      <c r="V1116" t="s">
        <v>1570</v>
      </c>
      <c r="W1116" t="s">
        <v>1569</v>
      </c>
      <c r="X1116">
        <v>48</v>
      </c>
      <c r="Y1116">
        <v>3</v>
      </c>
      <c r="Z1116">
        <v>144</v>
      </c>
    </row>
    <row r="1117" spans="1:26" hidden="1" x14ac:dyDescent="0.25">
      <c r="A1117" t="s">
        <v>1256</v>
      </c>
      <c r="B1117" t="s">
        <v>27</v>
      </c>
      <c r="D1117" t="s">
        <v>901</v>
      </c>
      <c r="E1117" t="s">
        <v>30</v>
      </c>
      <c r="F1117">
        <v>153010</v>
      </c>
      <c r="G1117" s="1">
        <v>238825.4</v>
      </c>
      <c r="H1117" s="2">
        <v>45293</v>
      </c>
      <c r="I1117" s="2">
        <v>45653</v>
      </c>
      <c r="J1117">
        <v>360</v>
      </c>
      <c r="K1117" t="s">
        <v>334</v>
      </c>
      <c r="L1117" t="s">
        <v>1559</v>
      </c>
      <c r="M1117" t="s">
        <v>33</v>
      </c>
      <c r="N1117">
        <v>37</v>
      </c>
      <c r="O1117" s="2">
        <v>45372</v>
      </c>
      <c r="P1117" t="s">
        <v>34</v>
      </c>
      <c r="Q1117">
        <v>8010</v>
      </c>
      <c r="R1117" t="s">
        <v>222</v>
      </c>
      <c r="S1117">
        <v>1501</v>
      </c>
      <c r="T1117" t="s">
        <v>1562</v>
      </c>
      <c r="U1117">
        <v>351533</v>
      </c>
      <c r="V1117" t="s">
        <v>1606</v>
      </c>
      <c r="W1117" t="s">
        <v>1428</v>
      </c>
      <c r="X1117">
        <v>155</v>
      </c>
      <c r="Y1117">
        <v>3</v>
      </c>
      <c r="Z1117">
        <v>465</v>
      </c>
    </row>
    <row r="1118" spans="1:26" hidden="1" x14ac:dyDescent="0.25">
      <c r="A1118" t="s">
        <v>1256</v>
      </c>
      <c r="B1118" t="s">
        <v>27</v>
      </c>
      <c r="D1118" t="s">
        <v>901</v>
      </c>
      <c r="E1118" t="s">
        <v>30</v>
      </c>
      <c r="F1118">
        <v>153010</v>
      </c>
      <c r="G1118" s="1">
        <v>238825.4</v>
      </c>
      <c r="H1118" s="2">
        <v>45293</v>
      </c>
      <c r="I1118" s="2">
        <v>45653</v>
      </c>
      <c r="J1118">
        <v>360</v>
      </c>
      <c r="K1118" t="s">
        <v>334</v>
      </c>
      <c r="L1118" t="s">
        <v>1559</v>
      </c>
      <c r="M1118" t="s">
        <v>33</v>
      </c>
      <c r="N1118">
        <v>38</v>
      </c>
      <c r="O1118" s="2">
        <v>45372</v>
      </c>
      <c r="P1118" t="s">
        <v>34</v>
      </c>
      <c r="Q1118">
        <v>8010</v>
      </c>
      <c r="R1118" t="s">
        <v>222</v>
      </c>
      <c r="S1118">
        <v>1480</v>
      </c>
      <c r="T1118" t="s">
        <v>1607</v>
      </c>
      <c r="U1118">
        <v>223234</v>
      </c>
      <c r="V1118" t="s">
        <v>1608</v>
      </c>
      <c r="W1118" t="s">
        <v>1609</v>
      </c>
      <c r="X1118">
        <v>2</v>
      </c>
      <c r="Y1118">
        <v>25</v>
      </c>
      <c r="Z1118">
        <v>50</v>
      </c>
    </row>
    <row r="1119" spans="1:26" hidden="1" x14ac:dyDescent="0.25">
      <c r="A1119" t="s">
        <v>1256</v>
      </c>
      <c r="B1119" t="s">
        <v>27</v>
      </c>
      <c r="D1119" t="s">
        <v>901</v>
      </c>
      <c r="E1119" t="s">
        <v>30</v>
      </c>
      <c r="F1119">
        <v>153010</v>
      </c>
      <c r="G1119" s="1">
        <v>238825.4</v>
      </c>
      <c r="H1119" s="2">
        <v>45293</v>
      </c>
      <c r="I1119" s="2">
        <v>45653</v>
      </c>
      <c r="J1119">
        <v>360</v>
      </c>
      <c r="K1119" t="s">
        <v>334</v>
      </c>
      <c r="L1119" t="s">
        <v>1559</v>
      </c>
      <c r="M1119" t="s">
        <v>33</v>
      </c>
      <c r="N1119">
        <v>39</v>
      </c>
      <c r="O1119" s="2">
        <v>45372</v>
      </c>
      <c r="P1119" t="s">
        <v>34</v>
      </c>
      <c r="Q1119">
        <v>8010</v>
      </c>
      <c r="R1119" t="s">
        <v>222</v>
      </c>
      <c r="S1119">
        <v>1480</v>
      </c>
      <c r="T1119" t="s">
        <v>1607</v>
      </c>
      <c r="U1119">
        <v>223237</v>
      </c>
      <c r="V1119" t="s">
        <v>1610</v>
      </c>
      <c r="W1119" t="s">
        <v>1609</v>
      </c>
      <c r="X1119">
        <v>2</v>
      </c>
      <c r="Y1119">
        <v>20</v>
      </c>
      <c r="Z1119">
        <v>40</v>
      </c>
    </row>
    <row r="1120" spans="1:26" hidden="1" x14ac:dyDescent="0.25">
      <c r="A1120" t="s">
        <v>1256</v>
      </c>
      <c r="B1120" t="s">
        <v>27</v>
      </c>
      <c r="D1120" t="s">
        <v>901</v>
      </c>
      <c r="E1120" t="s">
        <v>30</v>
      </c>
      <c r="F1120">
        <v>153010</v>
      </c>
      <c r="G1120" s="1">
        <v>238825.4</v>
      </c>
      <c r="H1120" s="2">
        <v>45293</v>
      </c>
      <c r="I1120" s="2">
        <v>45653</v>
      </c>
      <c r="J1120">
        <v>360</v>
      </c>
      <c r="K1120" t="s">
        <v>334</v>
      </c>
      <c r="L1120" t="s">
        <v>1559</v>
      </c>
      <c r="M1120" t="s">
        <v>33</v>
      </c>
      <c r="N1120">
        <v>40</v>
      </c>
      <c r="O1120" s="2">
        <v>45372</v>
      </c>
      <c r="P1120" t="s">
        <v>34</v>
      </c>
      <c r="Q1120">
        <v>8010</v>
      </c>
      <c r="R1120" t="s">
        <v>222</v>
      </c>
      <c r="S1120">
        <v>1480</v>
      </c>
      <c r="T1120" t="s">
        <v>1607</v>
      </c>
      <c r="U1120">
        <v>223243</v>
      </c>
      <c r="V1120" t="s">
        <v>1611</v>
      </c>
      <c r="W1120" t="s">
        <v>1609</v>
      </c>
      <c r="X1120">
        <v>2</v>
      </c>
      <c r="Y1120">
        <v>20</v>
      </c>
      <c r="Z1120">
        <v>40</v>
      </c>
    </row>
    <row r="1121" spans="1:26" hidden="1" x14ac:dyDescent="0.25">
      <c r="A1121" t="s">
        <v>1256</v>
      </c>
      <c r="B1121" t="s">
        <v>27</v>
      </c>
      <c r="D1121" t="s">
        <v>901</v>
      </c>
      <c r="E1121" t="s">
        <v>30</v>
      </c>
      <c r="F1121">
        <v>153010</v>
      </c>
      <c r="G1121" s="1">
        <v>238825.4</v>
      </c>
      <c r="H1121" s="2">
        <v>45293</v>
      </c>
      <c r="I1121" s="2">
        <v>45653</v>
      </c>
      <c r="J1121">
        <v>360</v>
      </c>
      <c r="K1121" t="s">
        <v>334</v>
      </c>
      <c r="L1121" t="s">
        <v>1559</v>
      </c>
      <c r="M1121" t="s">
        <v>33</v>
      </c>
      <c r="N1121">
        <v>41</v>
      </c>
      <c r="O1121" s="2">
        <v>45372</v>
      </c>
      <c r="P1121" t="s">
        <v>34</v>
      </c>
      <c r="Q1121">
        <v>7920</v>
      </c>
      <c r="R1121" t="s">
        <v>89</v>
      </c>
      <c r="S1121">
        <v>6950</v>
      </c>
      <c r="T1121" t="s">
        <v>834</v>
      </c>
      <c r="U1121">
        <v>346130</v>
      </c>
      <c r="V1121" t="s">
        <v>1612</v>
      </c>
      <c r="W1121" t="s">
        <v>56</v>
      </c>
      <c r="X1121">
        <v>23</v>
      </c>
      <c r="Y1121">
        <v>5</v>
      </c>
      <c r="Z1121">
        <v>115</v>
      </c>
    </row>
    <row r="1122" spans="1:26" hidden="1" x14ac:dyDescent="0.25">
      <c r="A1122" t="s">
        <v>1256</v>
      </c>
      <c r="B1122" t="s">
        <v>27</v>
      </c>
      <c r="D1122" t="s">
        <v>901</v>
      </c>
      <c r="E1122" t="s">
        <v>30</v>
      </c>
      <c r="F1122">
        <v>153010</v>
      </c>
      <c r="G1122" s="1">
        <v>238825.4</v>
      </c>
      <c r="H1122" s="2">
        <v>45293</v>
      </c>
      <c r="I1122" s="2">
        <v>45653</v>
      </c>
      <c r="J1122">
        <v>360</v>
      </c>
      <c r="K1122" t="s">
        <v>334</v>
      </c>
      <c r="L1122" t="s">
        <v>1559</v>
      </c>
      <c r="M1122" t="s">
        <v>33</v>
      </c>
      <c r="N1122">
        <v>42</v>
      </c>
      <c r="O1122" s="2">
        <v>45372</v>
      </c>
      <c r="P1122" t="s">
        <v>34</v>
      </c>
      <c r="Q1122">
        <v>8010</v>
      </c>
      <c r="R1122" t="s">
        <v>222</v>
      </c>
      <c r="S1122">
        <v>1501</v>
      </c>
      <c r="T1122" t="s">
        <v>1562</v>
      </c>
      <c r="U1122">
        <v>453735</v>
      </c>
      <c r="V1122" t="s">
        <v>1613</v>
      </c>
      <c r="W1122" t="s">
        <v>1428</v>
      </c>
      <c r="X1122">
        <v>156</v>
      </c>
      <c r="Y1122">
        <v>2</v>
      </c>
      <c r="Z1122">
        <v>312</v>
      </c>
    </row>
    <row r="1123" spans="1:26" hidden="1" x14ac:dyDescent="0.25">
      <c r="A1123" t="s">
        <v>1256</v>
      </c>
      <c r="B1123" t="s">
        <v>27</v>
      </c>
      <c r="D1123" t="s">
        <v>901</v>
      </c>
      <c r="E1123" t="s">
        <v>30</v>
      </c>
      <c r="F1123">
        <v>153010</v>
      </c>
      <c r="G1123" s="1">
        <v>238825.4</v>
      </c>
      <c r="H1123" s="2">
        <v>45293</v>
      </c>
      <c r="I1123" s="2">
        <v>45653</v>
      </c>
      <c r="J1123">
        <v>360</v>
      </c>
      <c r="K1123" t="s">
        <v>334</v>
      </c>
      <c r="L1123" t="s">
        <v>1559</v>
      </c>
      <c r="M1123" t="s">
        <v>33</v>
      </c>
      <c r="N1123">
        <v>43</v>
      </c>
      <c r="O1123" s="2">
        <v>45372</v>
      </c>
      <c r="P1123" t="s">
        <v>34</v>
      </c>
      <c r="Q1123">
        <v>8010</v>
      </c>
      <c r="R1123" t="s">
        <v>222</v>
      </c>
      <c r="S1123">
        <v>1501</v>
      </c>
      <c r="T1123" t="s">
        <v>1562</v>
      </c>
      <c r="U1123">
        <v>453736</v>
      </c>
      <c r="V1123" t="s">
        <v>1614</v>
      </c>
      <c r="W1123" t="s">
        <v>1428</v>
      </c>
      <c r="X1123">
        <v>198</v>
      </c>
      <c r="Y1123">
        <v>2</v>
      </c>
      <c r="Z1123">
        <v>396</v>
      </c>
    </row>
    <row r="1124" spans="1:26" hidden="1" x14ac:dyDescent="0.25">
      <c r="A1124" t="s">
        <v>1256</v>
      </c>
      <c r="B1124" t="s">
        <v>27</v>
      </c>
      <c r="D1124" t="s">
        <v>901</v>
      </c>
      <c r="E1124" t="s">
        <v>30</v>
      </c>
      <c r="F1124">
        <v>153010</v>
      </c>
      <c r="G1124" s="1">
        <v>238825.4</v>
      </c>
      <c r="H1124" s="2">
        <v>45293</v>
      </c>
      <c r="I1124" s="2">
        <v>45653</v>
      </c>
      <c r="J1124">
        <v>360</v>
      </c>
      <c r="K1124" t="s">
        <v>334</v>
      </c>
      <c r="L1124" t="s">
        <v>1559</v>
      </c>
      <c r="M1124" t="s">
        <v>33</v>
      </c>
      <c r="N1124">
        <v>44</v>
      </c>
      <c r="O1124" s="2">
        <v>45372</v>
      </c>
      <c r="P1124" t="s">
        <v>34</v>
      </c>
      <c r="Q1124">
        <v>8010</v>
      </c>
      <c r="R1124" t="s">
        <v>222</v>
      </c>
      <c r="S1124">
        <v>1501</v>
      </c>
      <c r="T1124" t="s">
        <v>1562</v>
      </c>
      <c r="U1124">
        <v>453755</v>
      </c>
      <c r="V1124" t="s">
        <v>1615</v>
      </c>
      <c r="W1124" t="s">
        <v>1428</v>
      </c>
      <c r="X1124">
        <v>154</v>
      </c>
      <c r="Y1124">
        <v>2</v>
      </c>
      <c r="Z1124">
        <v>308</v>
      </c>
    </row>
    <row r="1125" spans="1:26" hidden="1" x14ac:dyDescent="0.25">
      <c r="A1125" t="s">
        <v>1256</v>
      </c>
      <c r="B1125" t="s">
        <v>27</v>
      </c>
      <c r="D1125" t="s">
        <v>901</v>
      </c>
      <c r="E1125" t="s">
        <v>30</v>
      </c>
      <c r="F1125">
        <v>153010</v>
      </c>
      <c r="G1125" s="1">
        <v>238825.4</v>
      </c>
      <c r="H1125" s="2">
        <v>45293</v>
      </c>
      <c r="I1125" s="2">
        <v>45653</v>
      </c>
      <c r="J1125">
        <v>360</v>
      </c>
      <c r="K1125" t="s">
        <v>334</v>
      </c>
      <c r="L1125" t="s">
        <v>1559</v>
      </c>
      <c r="M1125" t="s">
        <v>33</v>
      </c>
      <c r="N1125">
        <v>45</v>
      </c>
      <c r="O1125" s="2">
        <v>45372</v>
      </c>
      <c r="P1125" t="s">
        <v>34</v>
      </c>
      <c r="Q1125">
        <v>8010</v>
      </c>
      <c r="R1125" t="s">
        <v>222</v>
      </c>
      <c r="S1125">
        <v>1501</v>
      </c>
      <c r="T1125" t="s">
        <v>1562</v>
      </c>
      <c r="U1125">
        <v>241984</v>
      </c>
      <c r="V1125" t="s">
        <v>1616</v>
      </c>
      <c r="W1125" t="s">
        <v>1428</v>
      </c>
      <c r="X1125">
        <v>198</v>
      </c>
      <c r="Y1125">
        <v>2</v>
      </c>
      <c r="Z1125">
        <v>396</v>
      </c>
    </row>
    <row r="1126" spans="1:26" hidden="1" x14ac:dyDescent="0.25">
      <c r="A1126" t="s">
        <v>1256</v>
      </c>
      <c r="B1126" t="s">
        <v>27</v>
      </c>
      <c r="D1126" t="s">
        <v>901</v>
      </c>
      <c r="E1126" t="s">
        <v>30</v>
      </c>
      <c r="F1126">
        <v>153010</v>
      </c>
      <c r="G1126" s="1">
        <v>238825.4</v>
      </c>
      <c r="H1126" s="2">
        <v>45293</v>
      </c>
      <c r="I1126" s="2">
        <v>45653</v>
      </c>
      <c r="J1126">
        <v>360</v>
      </c>
      <c r="K1126" t="s">
        <v>334</v>
      </c>
      <c r="L1126" t="s">
        <v>1559</v>
      </c>
      <c r="M1126" t="s">
        <v>33</v>
      </c>
      <c r="N1126">
        <v>46</v>
      </c>
      <c r="O1126" s="2">
        <v>45372</v>
      </c>
      <c r="P1126" t="s">
        <v>34</v>
      </c>
      <c r="Q1126">
        <v>8010</v>
      </c>
      <c r="R1126" t="s">
        <v>222</v>
      </c>
      <c r="S1126">
        <v>1501</v>
      </c>
      <c r="T1126" t="s">
        <v>1562</v>
      </c>
      <c r="U1126">
        <v>242490</v>
      </c>
      <c r="V1126" t="s">
        <v>1617</v>
      </c>
      <c r="W1126" t="s">
        <v>1428</v>
      </c>
      <c r="X1126">
        <v>154</v>
      </c>
      <c r="Y1126">
        <v>2</v>
      </c>
      <c r="Z1126">
        <v>308</v>
      </c>
    </row>
    <row r="1127" spans="1:26" hidden="1" x14ac:dyDescent="0.25">
      <c r="A1127" t="s">
        <v>1256</v>
      </c>
      <c r="B1127" t="s">
        <v>27</v>
      </c>
      <c r="D1127" t="s">
        <v>901</v>
      </c>
      <c r="E1127" t="s">
        <v>30</v>
      </c>
      <c r="F1127">
        <v>153010</v>
      </c>
      <c r="G1127" s="1">
        <v>238825.4</v>
      </c>
      <c r="H1127" s="2">
        <v>45293</v>
      </c>
      <c r="I1127" s="2">
        <v>45653</v>
      </c>
      <c r="J1127">
        <v>360</v>
      </c>
      <c r="K1127" t="s">
        <v>334</v>
      </c>
      <c r="L1127" t="s">
        <v>1559</v>
      </c>
      <c r="M1127" t="s">
        <v>33</v>
      </c>
      <c r="N1127">
        <v>47</v>
      </c>
      <c r="O1127" s="2">
        <v>45372</v>
      </c>
      <c r="P1127" t="s">
        <v>34</v>
      </c>
      <c r="Q1127">
        <v>8010</v>
      </c>
      <c r="R1127" t="s">
        <v>222</v>
      </c>
      <c r="S1127">
        <v>11979</v>
      </c>
      <c r="T1127" t="s">
        <v>1618</v>
      </c>
      <c r="U1127">
        <v>358305</v>
      </c>
      <c r="V1127" t="s">
        <v>1619</v>
      </c>
      <c r="W1127" t="s">
        <v>56</v>
      </c>
      <c r="X1127">
        <v>22</v>
      </c>
      <c r="Y1127">
        <v>5</v>
      </c>
      <c r="Z1127">
        <v>110</v>
      </c>
    </row>
    <row r="1128" spans="1:26" hidden="1" x14ac:dyDescent="0.25">
      <c r="A1128" t="s">
        <v>1256</v>
      </c>
      <c r="B1128" t="s">
        <v>27</v>
      </c>
      <c r="D1128" t="s">
        <v>901</v>
      </c>
      <c r="E1128" t="s">
        <v>30</v>
      </c>
      <c r="F1128">
        <v>153010</v>
      </c>
      <c r="G1128" s="1">
        <v>238825.4</v>
      </c>
      <c r="H1128" s="2">
        <v>45293</v>
      </c>
      <c r="I1128" s="2">
        <v>45653</v>
      </c>
      <c r="J1128">
        <v>360</v>
      </c>
      <c r="K1128" t="s">
        <v>334</v>
      </c>
      <c r="L1128" t="s">
        <v>1559</v>
      </c>
      <c r="M1128" t="s">
        <v>33</v>
      </c>
      <c r="N1128">
        <v>48</v>
      </c>
      <c r="O1128" s="2">
        <v>45372</v>
      </c>
      <c r="P1128" t="s">
        <v>34</v>
      </c>
      <c r="Q1128">
        <v>8010</v>
      </c>
      <c r="R1128" t="s">
        <v>222</v>
      </c>
      <c r="S1128">
        <v>1501</v>
      </c>
      <c r="T1128" t="s">
        <v>1562</v>
      </c>
      <c r="U1128">
        <v>320214</v>
      </c>
      <c r="V1128" t="s">
        <v>1620</v>
      </c>
      <c r="W1128" t="s">
        <v>1564</v>
      </c>
      <c r="X1128">
        <v>48</v>
      </c>
      <c r="Y1128">
        <v>3</v>
      </c>
      <c r="Z1128">
        <v>144</v>
      </c>
    </row>
    <row r="1129" spans="1:26" hidden="1" x14ac:dyDescent="0.25">
      <c r="A1129" t="s">
        <v>1256</v>
      </c>
      <c r="B1129" t="s">
        <v>27</v>
      </c>
      <c r="D1129" t="s">
        <v>901</v>
      </c>
      <c r="E1129" t="s">
        <v>30</v>
      </c>
      <c r="F1129">
        <v>153010</v>
      </c>
      <c r="G1129" s="1">
        <v>238825.4</v>
      </c>
      <c r="H1129" s="2">
        <v>45293</v>
      </c>
      <c r="I1129" s="2">
        <v>45653</v>
      </c>
      <c r="J1129">
        <v>360</v>
      </c>
      <c r="K1129" t="s">
        <v>334</v>
      </c>
      <c r="L1129" t="s">
        <v>1559</v>
      </c>
      <c r="M1129" t="s">
        <v>33</v>
      </c>
      <c r="N1129">
        <v>49</v>
      </c>
      <c r="O1129" s="2">
        <v>45372</v>
      </c>
      <c r="P1129" t="s">
        <v>34</v>
      </c>
      <c r="Q1129">
        <v>8020</v>
      </c>
      <c r="R1129" t="s">
        <v>47</v>
      </c>
      <c r="S1129">
        <v>10734</v>
      </c>
      <c r="T1129" t="s">
        <v>1595</v>
      </c>
      <c r="U1129">
        <v>228217</v>
      </c>
      <c r="V1129" t="s">
        <v>1621</v>
      </c>
      <c r="W1129" t="s">
        <v>56</v>
      </c>
      <c r="X1129">
        <v>2</v>
      </c>
      <c r="Y1129">
        <v>30</v>
      </c>
      <c r="Z1129">
        <v>60</v>
      </c>
    </row>
    <row r="1130" spans="1:26" hidden="1" x14ac:dyDescent="0.25">
      <c r="A1130" t="s">
        <v>1256</v>
      </c>
      <c r="B1130" t="s">
        <v>27</v>
      </c>
      <c r="D1130" t="s">
        <v>901</v>
      </c>
      <c r="E1130" t="s">
        <v>30</v>
      </c>
      <c r="F1130">
        <v>153010</v>
      </c>
      <c r="G1130" s="1">
        <v>238825.4</v>
      </c>
      <c r="H1130" s="2">
        <v>45293</v>
      </c>
      <c r="I1130" s="2">
        <v>45653</v>
      </c>
      <c r="J1130">
        <v>360</v>
      </c>
      <c r="K1130" t="s">
        <v>334</v>
      </c>
      <c r="L1130" t="s">
        <v>1559</v>
      </c>
      <c r="M1130" t="s">
        <v>33</v>
      </c>
      <c r="N1130">
        <v>50</v>
      </c>
      <c r="O1130" s="2">
        <v>45372</v>
      </c>
      <c r="P1130" t="s">
        <v>34</v>
      </c>
      <c r="Q1130">
        <v>8020</v>
      </c>
      <c r="R1130" t="s">
        <v>47</v>
      </c>
      <c r="S1130">
        <v>10734</v>
      </c>
      <c r="T1130" t="s">
        <v>1595</v>
      </c>
      <c r="U1130">
        <v>228706</v>
      </c>
      <c r="V1130" t="s">
        <v>1622</v>
      </c>
      <c r="W1130" t="s">
        <v>56</v>
      </c>
      <c r="X1130">
        <v>1</v>
      </c>
      <c r="Y1130">
        <v>20</v>
      </c>
      <c r="Z1130">
        <v>20</v>
      </c>
    </row>
    <row r="1131" spans="1:26" hidden="1" x14ac:dyDescent="0.25">
      <c r="A1131" t="s">
        <v>1256</v>
      </c>
      <c r="B1131" t="s">
        <v>27</v>
      </c>
      <c r="D1131" t="s">
        <v>901</v>
      </c>
      <c r="E1131" t="s">
        <v>30</v>
      </c>
      <c r="F1131">
        <v>153010</v>
      </c>
      <c r="G1131" s="1">
        <v>238825.4</v>
      </c>
      <c r="H1131" s="2">
        <v>45293</v>
      </c>
      <c r="I1131" s="2">
        <v>45653</v>
      </c>
      <c r="J1131">
        <v>360</v>
      </c>
      <c r="K1131" t="s">
        <v>334</v>
      </c>
      <c r="L1131" t="s">
        <v>1559</v>
      </c>
      <c r="M1131" t="s">
        <v>33</v>
      </c>
      <c r="N1131">
        <v>51</v>
      </c>
      <c r="O1131" s="2">
        <v>45372</v>
      </c>
      <c r="P1131" t="s">
        <v>34</v>
      </c>
      <c r="Q1131">
        <v>8020</v>
      </c>
      <c r="R1131" t="s">
        <v>47</v>
      </c>
      <c r="S1131">
        <v>10734</v>
      </c>
      <c r="T1131" t="s">
        <v>1595</v>
      </c>
      <c r="U1131">
        <v>462808</v>
      </c>
      <c r="V1131" t="s">
        <v>1623</v>
      </c>
      <c r="W1131" t="s">
        <v>56</v>
      </c>
      <c r="X1131">
        <v>2</v>
      </c>
      <c r="Y1131">
        <v>10</v>
      </c>
      <c r="Z1131">
        <v>20</v>
      </c>
    </row>
    <row r="1132" spans="1:26" hidden="1" x14ac:dyDescent="0.25">
      <c r="A1132" t="s">
        <v>1256</v>
      </c>
      <c r="B1132" t="s">
        <v>27</v>
      </c>
      <c r="D1132" t="s">
        <v>901</v>
      </c>
      <c r="E1132" t="s">
        <v>30</v>
      </c>
      <c r="F1132">
        <v>153010</v>
      </c>
      <c r="G1132" s="1">
        <v>238825.4</v>
      </c>
      <c r="H1132" s="2">
        <v>45293</v>
      </c>
      <c r="I1132" s="2">
        <v>45653</v>
      </c>
      <c r="J1132">
        <v>360</v>
      </c>
      <c r="K1132" t="s">
        <v>334</v>
      </c>
      <c r="L1132" t="s">
        <v>1559</v>
      </c>
      <c r="M1132" t="s">
        <v>33</v>
      </c>
      <c r="N1132">
        <v>52</v>
      </c>
      <c r="O1132" s="2">
        <v>45372</v>
      </c>
      <c r="P1132" t="s">
        <v>34</v>
      </c>
      <c r="Q1132">
        <v>8020</v>
      </c>
      <c r="R1132" t="s">
        <v>47</v>
      </c>
      <c r="S1132">
        <v>1572</v>
      </c>
      <c r="T1132" t="s">
        <v>579</v>
      </c>
      <c r="U1132">
        <v>358301</v>
      </c>
      <c r="V1132" t="s">
        <v>1624</v>
      </c>
      <c r="W1132" t="s">
        <v>56</v>
      </c>
      <c r="X1132">
        <v>6</v>
      </c>
      <c r="Y1132">
        <v>10</v>
      </c>
      <c r="Z1132">
        <v>60</v>
      </c>
    </row>
    <row r="1133" spans="1:26" hidden="1" x14ac:dyDescent="0.25">
      <c r="A1133" t="s">
        <v>1256</v>
      </c>
      <c r="B1133" t="s">
        <v>27</v>
      </c>
      <c r="D1133" t="s">
        <v>901</v>
      </c>
      <c r="E1133" t="s">
        <v>30</v>
      </c>
      <c r="F1133">
        <v>153010</v>
      </c>
      <c r="G1133" s="1">
        <v>238825.4</v>
      </c>
      <c r="H1133" s="2">
        <v>45293</v>
      </c>
      <c r="I1133" s="2">
        <v>45653</v>
      </c>
      <c r="J1133">
        <v>360</v>
      </c>
      <c r="K1133" t="s">
        <v>334</v>
      </c>
      <c r="L1133" t="s">
        <v>1559</v>
      </c>
      <c r="M1133" t="s">
        <v>33</v>
      </c>
      <c r="N1133">
        <v>53</v>
      </c>
      <c r="O1133" s="2">
        <v>45372</v>
      </c>
      <c r="P1133" t="s">
        <v>34</v>
      </c>
      <c r="Q1133">
        <v>8010</v>
      </c>
      <c r="R1133" t="s">
        <v>222</v>
      </c>
      <c r="S1133">
        <v>1502</v>
      </c>
      <c r="T1133" t="s">
        <v>1625</v>
      </c>
      <c r="U1133">
        <v>223465</v>
      </c>
      <c r="V1133" t="s">
        <v>1626</v>
      </c>
      <c r="W1133" t="s">
        <v>1569</v>
      </c>
      <c r="X1133">
        <v>55</v>
      </c>
      <c r="Y1133">
        <v>5</v>
      </c>
      <c r="Z1133">
        <v>275</v>
      </c>
    </row>
    <row r="1134" spans="1:26" hidden="1" x14ac:dyDescent="0.25">
      <c r="A1134" t="s">
        <v>1256</v>
      </c>
      <c r="B1134" t="s">
        <v>27</v>
      </c>
      <c r="D1134" t="s">
        <v>901</v>
      </c>
      <c r="E1134" t="s">
        <v>30</v>
      </c>
      <c r="F1134">
        <v>153010</v>
      </c>
      <c r="G1134" s="1">
        <v>238825.4</v>
      </c>
      <c r="H1134" s="2">
        <v>45293</v>
      </c>
      <c r="I1134" s="2">
        <v>45653</v>
      </c>
      <c r="J1134">
        <v>360</v>
      </c>
      <c r="K1134" t="s">
        <v>334</v>
      </c>
      <c r="L1134" t="s">
        <v>1559</v>
      </c>
      <c r="M1134" t="s">
        <v>33</v>
      </c>
      <c r="N1134">
        <v>54</v>
      </c>
      <c r="O1134" s="2">
        <v>45372</v>
      </c>
      <c r="P1134" t="s">
        <v>34</v>
      </c>
      <c r="Q1134">
        <v>8010</v>
      </c>
      <c r="R1134" t="s">
        <v>222</v>
      </c>
      <c r="S1134">
        <v>1480</v>
      </c>
      <c r="T1134" t="s">
        <v>1607</v>
      </c>
      <c r="U1134">
        <v>223240</v>
      </c>
      <c r="V1134" t="s">
        <v>1627</v>
      </c>
      <c r="W1134" t="s">
        <v>56</v>
      </c>
      <c r="X1134">
        <v>2</v>
      </c>
      <c r="Y1134">
        <v>20</v>
      </c>
      <c r="Z1134">
        <v>40</v>
      </c>
    </row>
    <row r="1135" spans="1:26" hidden="1" x14ac:dyDescent="0.25">
      <c r="A1135" t="s">
        <v>1256</v>
      </c>
      <c r="B1135" t="s">
        <v>27</v>
      </c>
      <c r="D1135" t="s">
        <v>901</v>
      </c>
      <c r="E1135" t="s">
        <v>30</v>
      </c>
      <c r="F1135">
        <v>153010</v>
      </c>
      <c r="G1135" s="1">
        <v>238825.4</v>
      </c>
      <c r="H1135" s="2">
        <v>45293</v>
      </c>
      <c r="I1135" s="2">
        <v>45653</v>
      </c>
      <c r="J1135">
        <v>360</v>
      </c>
      <c r="K1135" t="s">
        <v>334</v>
      </c>
      <c r="L1135" t="s">
        <v>1559</v>
      </c>
      <c r="M1135" t="s">
        <v>33</v>
      </c>
      <c r="N1135">
        <v>55</v>
      </c>
      <c r="O1135" s="2">
        <v>45372</v>
      </c>
      <c r="P1135" t="s">
        <v>34</v>
      </c>
      <c r="Q1135">
        <v>8010</v>
      </c>
      <c r="R1135" t="s">
        <v>222</v>
      </c>
      <c r="S1135">
        <v>1501</v>
      </c>
      <c r="T1135" t="s">
        <v>1562</v>
      </c>
      <c r="U1135">
        <v>453733</v>
      </c>
      <c r="V1135" t="s">
        <v>1628</v>
      </c>
      <c r="W1135" t="s">
        <v>1564</v>
      </c>
      <c r="X1135">
        <v>54</v>
      </c>
      <c r="Y1135">
        <v>2</v>
      </c>
      <c r="Z1135">
        <v>108</v>
      </c>
    </row>
    <row r="1136" spans="1:26" hidden="1" x14ac:dyDescent="0.25">
      <c r="A1136" t="s">
        <v>1256</v>
      </c>
      <c r="B1136" t="s">
        <v>27</v>
      </c>
      <c r="D1136" t="s">
        <v>901</v>
      </c>
      <c r="E1136" t="s">
        <v>30</v>
      </c>
      <c r="F1136">
        <v>153010</v>
      </c>
      <c r="G1136" s="1">
        <v>238825.4</v>
      </c>
      <c r="H1136" s="2">
        <v>45293</v>
      </c>
      <c r="I1136" s="2">
        <v>45653</v>
      </c>
      <c r="J1136">
        <v>360</v>
      </c>
      <c r="K1136" t="s">
        <v>334</v>
      </c>
      <c r="L1136" t="s">
        <v>1559</v>
      </c>
      <c r="M1136" t="s">
        <v>33</v>
      </c>
      <c r="N1136">
        <v>56</v>
      </c>
      <c r="O1136" s="2">
        <v>45372</v>
      </c>
      <c r="P1136" t="s">
        <v>34</v>
      </c>
      <c r="Q1136">
        <v>8010</v>
      </c>
      <c r="R1136" t="s">
        <v>222</v>
      </c>
      <c r="S1136">
        <v>1501</v>
      </c>
      <c r="T1136" t="s">
        <v>1562</v>
      </c>
      <c r="U1136">
        <v>453755</v>
      </c>
      <c r="V1136" t="s">
        <v>1615</v>
      </c>
      <c r="W1136" t="s">
        <v>1564</v>
      </c>
      <c r="X1136">
        <v>154</v>
      </c>
      <c r="Y1136">
        <v>2</v>
      </c>
      <c r="Z1136">
        <v>308</v>
      </c>
    </row>
    <row r="1137" spans="1:26" hidden="1" x14ac:dyDescent="0.25">
      <c r="A1137" t="s">
        <v>1256</v>
      </c>
      <c r="B1137" t="s">
        <v>27</v>
      </c>
      <c r="D1137" t="s">
        <v>901</v>
      </c>
      <c r="E1137" t="s">
        <v>30</v>
      </c>
      <c r="F1137">
        <v>153010</v>
      </c>
      <c r="G1137" s="1">
        <v>238825.4</v>
      </c>
      <c r="H1137" s="2">
        <v>45293</v>
      </c>
      <c r="I1137" s="2">
        <v>45653</v>
      </c>
      <c r="J1137">
        <v>360</v>
      </c>
      <c r="K1137" t="s">
        <v>334</v>
      </c>
      <c r="L1137" t="s">
        <v>1559</v>
      </c>
      <c r="M1137" t="s">
        <v>33</v>
      </c>
      <c r="N1137">
        <v>57</v>
      </c>
      <c r="O1137" s="2">
        <v>45372</v>
      </c>
      <c r="P1137" t="s">
        <v>34</v>
      </c>
      <c r="Q1137">
        <v>8010</v>
      </c>
      <c r="R1137" t="s">
        <v>222</v>
      </c>
      <c r="S1137">
        <v>1501</v>
      </c>
      <c r="T1137" t="s">
        <v>1562</v>
      </c>
      <c r="U1137">
        <v>453737</v>
      </c>
      <c r="V1137" t="s">
        <v>1629</v>
      </c>
      <c r="W1137" t="s">
        <v>1564</v>
      </c>
      <c r="X1137">
        <v>154</v>
      </c>
      <c r="Y1137">
        <v>2</v>
      </c>
      <c r="Z1137">
        <v>308</v>
      </c>
    </row>
    <row r="1138" spans="1:26" hidden="1" x14ac:dyDescent="0.25">
      <c r="A1138" t="s">
        <v>1256</v>
      </c>
      <c r="B1138" t="s">
        <v>27</v>
      </c>
      <c r="D1138" t="s">
        <v>901</v>
      </c>
      <c r="E1138" t="s">
        <v>30</v>
      </c>
      <c r="F1138">
        <v>153010</v>
      </c>
      <c r="G1138" s="1">
        <v>238825.4</v>
      </c>
      <c r="H1138" s="2">
        <v>45293</v>
      </c>
      <c r="I1138" s="2">
        <v>45653</v>
      </c>
      <c r="J1138">
        <v>360</v>
      </c>
      <c r="K1138" t="s">
        <v>334</v>
      </c>
      <c r="L1138" t="s">
        <v>1559</v>
      </c>
      <c r="M1138" t="s">
        <v>33</v>
      </c>
      <c r="N1138">
        <v>58</v>
      </c>
      <c r="O1138" s="2">
        <v>45372</v>
      </c>
      <c r="P1138" t="s">
        <v>34</v>
      </c>
      <c r="Q1138">
        <v>8010</v>
      </c>
      <c r="R1138" t="s">
        <v>222</v>
      </c>
      <c r="S1138">
        <v>1501</v>
      </c>
      <c r="T1138" t="s">
        <v>1562</v>
      </c>
      <c r="U1138">
        <v>385174</v>
      </c>
      <c r="V1138" t="s">
        <v>1630</v>
      </c>
      <c r="W1138" t="s">
        <v>1564</v>
      </c>
      <c r="X1138">
        <v>198</v>
      </c>
      <c r="Y1138">
        <v>2</v>
      </c>
      <c r="Z1138">
        <v>396</v>
      </c>
    </row>
    <row r="1139" spans="1:26" hidden="1" x14ac:dyDescent="0.25">
      <c r="A1139" t="s">
        <v>1256</v>
      </c>
      <c r="B1139" t="s">
        <v>27</v>
      </c>
      <c r="D1139" t="s">
        <v>901</v>
      </c>
      <c r="E1139" t="s">
        <v>30</v>
      </c>
      <c r="F1139">
        <v>153010</v>
      </c>
      <c r="G1139" s="1">
        <v>238825.4</v>
      </c>
      <c r="H1139" s="2">
        <v>45293</v>
      </c>
      <c r="I1139" s="2">
        <v>45653</v>
      </c>
      <c r="J1139">
        <v>360</v>
      </c>
      <c r="K1139" t="s">
        <v>334</v>
      </c>
      <c r="L1139" t="s">
        <v>1559</v>
      </c>
      <c r="M1139" t="s">
        <v>33</v>
      </c>
      <c r="N1139">
        <v>59</v>
      </c>
      <c r="O1139" s="2">
        <v>45372</v>
      </c>
      <c r="P1139" t="s">
        <v>34</v>
      </c>
      <c r="Q1139">
        <v>8010</v>
      </c>
      <c r="R1139" t="s">
        <v>222</v>
      </c>
      <c r="S1139">
        <v>1501</v>
      </c>
      <c r="T1139" t="s">
        <v>1562</v>
      </c>
      <c r="U1139">
        <v>453756</v>
      </c>
      <c r="V1139" t="s">
        <v>1631</v>
      </c>
      <c r="W1139" t="s">
        <v>1564</v>
      </c>
      <c r="X1139">
        <v>198</v>
      </c>
      <c r="Y1139">
        <v>2</v>
      </c>
      <c r="Z1139">
        <v>396</v>
      </c>
    </row>
    <row r="1140" spans="1:26" hidden="1" x14ac:dyDescent="0.25">
      <c r="A1140" t="s">
        <v>1256</v>
      </c>
      <c r="B1140" t="s">
        <v>27</v>
      </c>
      <c r="D1140" t="s">
        <v>901</v>
      </c>
      <c r="E1140" t="s">
        <v>30</v>
      </c>
      <c r="F1140">
        <v>153010</v>
      </c>
      <c r="G1140" s="1">
        <v>238825.4</v>
      </c>
      <c r="H1140" s="2">
        <v>45293</v>
      </c>
      <c r="I1140" s="2">
        <v>45653</v>
      </c>
      <c r="J1140">
        <v>360</v>
      </c>
      <c r="K1140" t="s">
        <v>334</v>
      </c>
      <c r="L1140" t="s">
        <v>1559</v>
      </c>
      <c r="M1140" t="s">
        <v>33</v>
      </c>
      <c r="N1140">
        <v>60</v>
      </c>
      <c r="O1140" s="2">
        <v>45372</v>
      </c>
      <c r="P1140" t="s">
        <v>34</v>
      </c>
      <c r="Q1140">
        <v>8010</v>
      </c>
      <c r="R1140" t="s">
        <v>222</v>
      </c>
      <c r="S1140">
        <v>1501</v>
      </c>
      <c r="T1140" t="s">
        <v>1562</v>
      </c>
      <c r="U1140">
        <v>307480</v>
      </c>
      <c r="V1140" t="s">
        <v>1632</v>
      </c>
      <c r="W1140" t="s">
        <v>1564</v>
      </c>
      <c r="X1140">
        <v>157</v>
      </c>
      <c r="Y1140">
        <v>2</v>
      </c>
      <c r="Z1140">
        <v>314</v>
      </c>
    </row>
    <row r="1141" spans="1:26" hidden="1" x14ac:dyDescent="0.25">
      <c r="A1141" t="s">
        <v>1256</v>
      </c>
      <c r="B1141" t="s">
        <v>27</v>
      </c>
      <c r="D1141" t="s">
        <v>901</v>
      </c>
      <c r="E1141" t="s">
        <v>30</v>
      </c>
      <c r="F1141">
        <v>153010</v>
      </c>
      <c r="G1141" s="1">
        <v>238825.4</v>
      </c>
      <c r="H1141" s="2">
        <v>45293</v>
      </c>
      <c r="I1141" s="2">
        <v>45653</v>
      </c>
      <c r="J1141">
        <v>360</v>
      </c>
      <c r="K1141" t="s">
        <v>334</v>
      </c>
      <c r="L1141" t="s">
        <v>1559</v>
      </c>
      <c r="M1141" t="s">
        <v>33</v>
      </c>
      <c r="N1141">
        <v>61</v>
      </c>
      <c r="O1141" s="2">
        <v>45372</v>
      </c>
      <c r="P1141" t="s">
        <v>34</v>
      </c>
      <c r="Q1141">
        <v>8020</v>
      </c>
      <c r="R1141" t="s">
        <v>47</v>
      </c>
      <c r="S1141">
        <v>1573</v>
      </c>
      <c r="T1141" t="s">
        <v>1633</v>
      </c>
      <c r="U1141">
        <v>250992</v>
      </c>
      <c r="V1141" t="s">
        <v>1634</v>
      </c>
      <c r="W1141" t="s">
        <v>56</v>
      </c>
      <c r="X1141">
        <v>0.94</v>
      </c>
      <c r="Y1141">
        <v>10</v>
      </c>
      <c r="Z1141">
        <v>9.4</v>
      </c>
    </row>
    <row r="1142" spans="1:26" hidden="1" x14ac:dyDescent="0.25">
      <c r="A1142" t="s">
        <v>1256</v>
      </c>
      <c r="B1142" t="s">
        <v>27</v>
      </c>
      <c r="D1142" t="s">
        <v>901</v>
      </c>
      <c r="E1142" t="s">
        <v>30</v>
      </c>
      <c r="F1142">
        <v>153010</v>
      </c>
      <c r="G1142" s="1">
        <v>238825.4</v>
      </c>
      <c r="H1142" s="2">
        <v>45293</v>
      </c>
      <c r="I1142" s="2">
        <v>45653</v>
      </c>
      <c r="J1142">
        <v>360</v>
      </c>
      <c r="K1142" t="s">
        <v>334</v>
      </c>
      <c r="L1142" t="s">
        <v>1559</v>
      </c>
      <c r="M1142" t="s">
        <v>33</v>
      </c>
      <c r="N1142">
        <v>62</v>
      </c>
      <c r="O1142" s="2">
        <v>45372</v>
      </c>
      <c r="P1142" t="s">
        <v>34</v>
      </c>
      <c r="Q1142">
        <v>8020</v>
      </c>
      <c r="R1142" t="s">
        <v>47</v>
      </c>
      <c r="S1142">
        <v>1572</v>
      </c>
      <c r="T1142" t="s">
        <v>579</v>
      </c>
      <c r="U1142">
        <v>372682</v>
      </c>
      <c r="V1142" t="s">
        <v>1635</v>
      </c>
      <c r="W1142" t="s">
        <v>56</v>
      </c>
      <c r="X1142">
        <v>6</v>
      </c>
      <c r="Y1142">
        <v>10</v>
      </c>
      <c r="Z1142">
        <v>60</v>
      </c>
    </row>
    <row r="1143" spans="1:26" hidden="1" x14ac:dyDescent="0.25">
      <c r="A1143" t="s">
        <v>1256</v>
      </c>
      <c r="B1143" t="s">
        <v>27</v>
      </c>
      <c r="D1143" t="s">
        <v>901</v>
      </c>
      <c r="E1143" t="s">
        <v>30</v>
      </c>
      <c r="F1143">
        <v>153010</v>
      </c>
      <c r="G1143" s="1">
        <v>238825.4</v>
      </c>
      <c r="H1143" s="2">
        <v>45293</v>
      </c>
      <c r="I1143" s="2">
        <v>45653</v>
      </c>
      <c r="J1143">
        <v>360</v>
      </c>
      <c r="K1143" t="s">
        <v>334</v>
      </c>
      <c r="L1143" t="s">
        <v>1559</v>
      </c>
      <c r="M1143" t="s">
        <v>33</v>
      </c>
      <c r="N1143">
        <v>63</v>
      </c>
      <c r="O1143" s="2">
        <v>45372</v>
      </c>
      <c r="P1143" t="s">
        <v>34</v>
      </c>
      <c r="Q1143">
        <v>8020</v>
      </c>
      <c r="R1143" t="s">
        <v>47</v>
      </c>
      <c r="S1143">
        <v>10734</v>
      </c>
      <c r="T1143" t="s">
        <v>1595</v>
      </c>
      <c r="U1143">
        <v>254923</v>
      </c>
      <c r="V1143" t="s">
        <v>1636</v>
      </c>
      <c r="W1143" t="s">
        <v>56</v>
      </c>
      <c r="X1143">
        <v>1</v>
      </c>
      <c r="Y1143">
        <v>10</v>
      </c>
      <c r="Z1143">
        <v>10</v>
      </c>
    </row>
    <row r="1144" spans="1:26" hidden="1" x14ac:dyDescent="0.25">
      <c r="A1144" t="s">
        <v>1256</v>
      </c>
      <c r="B1144" t="s">
        <v>27</v>
      </c>
      <c r="D1144" t="s">
        <v>901</v>
      </c>
      <c r="E1144" t="s">
        <v>30</v>
      </c>
      <c r="F1144">
        <v>153010</v>
      </c>
      <c r="G1144" s="1">
        <v>238825.4</v>
      </c>
      <c r="H1144" s="2">
        <v>45293</v>
      </c>
      <c r="I1144" s="2">
        <v>45653</v>
      </c>
      <c r="J1144">
        <v>360</v>
      </c>
      <c r="K1144" t="s">
        <v>334</v>
      </c>
      <c r="L1144" t="s">
        <v>1559</v>
      </c>
      <c r="M1144" t="s">
        <v>33</v>
      </c>
      <c r="N1144">
        <v>64</v>
      </c>
      <c r="O1144" s="2">
        <v>45372</v>
      </c>
      <c r="P1144" t="s">
        <v>34</v>
      </c>
      <c r="Q1144">
        <v>8020</v>
      </c>
      <c r="R1144" t="s">
        <v>47</v>
      </c>
      <c r="S1144">
        <v>10734</v>
      </c>
      <c r="T1144" t="s">
        <v>1595</v>
      </c>
      <c r="U1144">
        <v>254956</v>
      </c>
      <c r="V1144" t="s">
        <v>1637</v>
      </c>
      <c r="W1144" t="s">
        <v>56</v>
      </c>
      <c r="X1144">
        <v>2</v>
      </c>
      <c r="Y1144">
        <v>10</v>
      </c>
      <c r="Z1144">
        <v>20</v>
      </c>
    </row>
    <row r="1145" spans="1:26" hidden="1" x14ac:dyDescent="0.25">
      <c r="A1145" t="s">
        <v>1256</v>
      </c>
      <c r="B1145" t="s">
        <v>27</v>
      </c>
      <c r="D1145" t="s">
        <v>901</v>
      </c>
      <c r="E1145" t="s">
        <v>30</v>
      </c>
      <c r="F1145">
        <v>153010</v>
      </c>
      <c r="G1145" s="1">
        <v>238825.4</v>
      </c>
      <c r="H1145" s="2">
        <v>45293</v>
      </c>
      <c r="I1145" s="2">
        <v>45653</v>
      </c>
      <c r="J1145">
        <v>360</v>
      </c>
      <c r="K1145" t="s">
        <v>334</v>
      </c>
      <c r="L1145" t="s">
        <v>1559</v>
      </c>
      <c r="M1145" t="s">
        <v>33</v>
      </c>
      <c r="N1145">
        <v>65</v>
      </c>
      <c r="O1145" s="2">
        <v>45372</v>
      </c>
      <c r="P1145" t="s">
        <v>34</v>
      </c>
      <c r="Q1145">
        <v>8010</v>
      </c>
      <c r="R1145" t="s">
        <v>222</v>
      </c>
      <c r="S1145">
        <v>12745</v>
      </c>
      <c r="T1145" t="s">
        <v>1638</v>
      </c>
      <c r="U1145">
        <v>600895</v>
      </c>
      <c r="V1145" t="s">
        <v>1639</v>
      </c>
      <c r="W1145" t="s">
        <v>1428</v>
      </c>
      <c r="X1145">
        <v>203</v>
      </c>
      <c r="Y1145">
        <v>1</v>
      </c>
      <c r="Z1145">
        <v>203</v>
      </c>
    </row>
    <row r="1146" spans="1:26" hidden="1" x14ac:dyDescent="0.25">
      <c r="A1146" t="s">
        <v>1256</v>
      </c>
      <c r="B1146" t="s">
        <v>27</v>
      </c>
      <c r="D1146" t="s">
        <v>901</v>
      </c>
      <c r="E1146" t="s">
        <v>30</v>
      </c>
      <c r="F1146">
        <v>153010</v>
      </c>
      <c r="G1146" s="1">
        <v>238825.4</v>
      </c>
      <c r="H1146" s="2">
        <v>45293</v>
      </c>
      <c r="I1146" s="2">
        <v>45653</v>
      </c>
      <c r="J1146">
        <v>360</v>
      </c>
      <c r="K1146" t="s">
        <v>334</v>
      </c>
      <c r="L1146" t="s">
        <v>1559</v>
      </c>
      <c r="M1146" t="s">
        <v>33</v>
      </c>
      <c r="N1146">
        <v>66</v>
      </c>
      <c r="O1146" s="2">
        <v>45372</v>
      </c>
      <c r="P1146" t="s">
        <v>34</v>
      </c>
      <c r="Q1146">
        <v>6532</v>
      </c>
      <c r="R1146" t="s">
        <v>426</v>
      </c>
      <c r="S1146">
        <v>30032</v>
      </c>
      <c r="T1146" t="s">
        <v>1640</v>
      </c>
      <c r="U1146">
        <v>485533</v>
      </c>
      <c r="V1146" t="s">
        <v>1641</v>
      </c>
      <c r="W1146" t="s">
        <v>56</v>
      </c>
      <c r="X1146">
        <v>1</v>
      </c>
      <c r="Y1146">
        <v>10</v>
      </c>
      <c r="Z1146">
        <v>10</v>
      </c>
    </row>
    <row r="1147" spans="1:26" hidden="1" x14ac:dyDescent="0.25">
      <c r="A1147" t="s">
        <v>1256</v>
      </c>
      <c r="B1147" t="s">
        <v>27</v>
      </c>
      <c r="D1147" t="s">
        <v>901</v>
      </c>
      <c r="E1147" t="s">
        <v>30</v>
      </c>
      <c r="F1147">
        <v>153010</v>
      </c>
      <c r="G1147" s="1">
        <v>238825.4</v>
      </c>
      <c r="H1147" s="2">
        <v>45293</v>
      </c>
      <c r="I1147" s="2">
        <v>45653</v>
      </c>
      <c r="J1147">
        <v>360</v>
      </c>
      <c r="K1147" t="s">
        <v>334</v>
      </c>
      <c r="L1147" t="s">
        <v>1642</v>
      </c>
      <c r="M1147" t="s">
        <v>33</v>
      </c>
      <c r="N1147">
        <v>1</v>
      </c>
      <c r="O1147" s="2">
        <v>45372</v>
      </c>
      <c r="P1147" t="s">
        <v>34</v>
      </c>
      <c r="Q1147">
        <v>4730</v>
      </c>
      <c r="R1147" t="s">
        <v>435</v>
      </c>
      <c r="S1147">
        <v>13546</v>
      </c>
      <c r="T1147" t="s">
        <v>1339</v>
      </c>
      <c r="U1147">
        <v>415752</v>
      </c>
      <c r="V1147" t="s">
        <v>1643</v>
      </c>
      <c r="W1147" t="s">
        <v>56</v>
      </c>
      <c r="X1147">
        <v>3.19</v>
      </c>
      <c r="Y1147">
        <v>60</v>
      </c>
      <c r="Z1147">
        <v>191.4</v>
      </c>
    </row>
    <row r="1148" spans="1:26" hidden="1" x14ac:dyDescent="0.25">
      <c r="A1148" t="s">
        <v>1256</v>
      </c>
      <c r="B1148" t="s">
        <v>27</v>
      </c>
      <c r="D1148" t="s">
        <v>901</v>
      </c>
      <c r="E1148" t="s">
        <v>30</v>
      </c>
      <c r="F1148">
        <v>153010</v>
      </c>
      <c r="G1148" s="1">
        <v>238825.4</v>
      </c>
      <c r="H1148" s="2">
        <v>45293</v>
      </c>
      <c r="I1148" s="2">
        <v>45653</v>
      </c>
      <c r="J1148">
        <v>360</v>
      </c>
      <c r="K1148" t="s">
        <v>334</v>
      </c>
      <c r="L1148" t="s">
        <v>1642</v>
      </c>
      <c r="M1148" t="s">
        <v>33</v>
      </c>
      <c r="N1148">
        <v>2</v>
      </c>
      <c r="O1148" s="2">
        <v>45372</v>
      </c>
      <c r="P1148" t="s">
        <v>34</v>
      </c>
      <c r="Q1148">
        <v>4730</v>
      </c>
      <c r="R1148" t="s">
        <v>435</v>
      </c>
      <c r="S1148">
        <v>13546</v>
      </c>
      <c r="T1148" t="s">
        <v>1339</v>
      </c>
      <c r="U1148">
        <v>265019</v>
      </c>
      <c r="V1148" t="s">
        <v>1644</v>
      </c>
      <c r="W1148" t="s">
        <v>56</v>
      </c>
      <c r="X1148">
        <v>1.49</v>
      </c>
      <c r="Y1148">
        <v>50</v>
      </c>
      <c r="Z1148">
        <v>74.5</v>
      </c>
    </row>
    <row r="1149" spans="1:26" hidden="1" x14ac:dyDescent="0.25">
      <c r="A1149" t="s">
        <v>1256</v>
      </c>
      <c r="B1149" t="s">
        <v>27</v>
      </c>
      <c r="D1149" t="s">
        <v>901</v>
      </c>
      <c r="E1149" t="s">
        <v>30</v>
      </c>
      <c r="F1149">
        <v>153010</v>
      </c>
      <c r="G1149" s="1">
        <v>238825.4</v>
      </c>
      <c r="H1149" s="2">
        <v>45293</v>
      </c>
      <c r="I1149" s="2">
        <v>45653</v>
      </c>
      <c r="J1149">
        <v>360</v>
      </c>
      <c r="K1149" t="s">
        <v>334</v>
      </c>
      <c r="L1149" t="s">
        <v>1642</v>
      </c>
      <c r="M1149" t="s">
        <v>33</v>
      </c>
      <c r="N1149">
        <v>3</v>
      </c>
      <c r="O1149" s="2">
        <v>45372</v>
      </c>
      <c r="P1149" t="s">
        <v>34</v>
      </c>
      <c r="Q1149">
        <v>4730</v>
      </c>
      <c r="R1149" t="s">
        <v>435</v>
      </c>
      <c r="S1149">
        <v>13546</v>
      </c>
      <c r="T1149" t="s">
        <v>1339</v>
      </c>
      <c r="U1149">
        <v>264797</v>
      </c>
      <c r="V1149" t="s">
        <v>1645</v>
      </c>
      <c r="W1149" t="s">
        <v>56</v>
      </c>
      <c r="X1149">
        <v>0.54</v>
      </c>
      <c r="Y1149">
        <v>60</v>
      </c>
      <c r="Z1149">
        <v>32.4</v>
      </c>
    </row>
    <row r="1150" spans="1:26" hidden="1" x14ac:dyDescent="0.25">
      <c r="A1150" t="s">
        <v>1256</v>
      </c>
      <c r="B1150" t="s">
        <v>27</v>
      </c>
      <c r="D1150" t="s">
        <v>901</v>
      </c>
      <c r="E1150" t="s">
        <v>30</v>
      </c>
      <c r="F1150">
        <v>153010</v>
      </c>
      <c r="G1150" s="1">
        <v>238825.4</v>
      </c>
      <c r="H1150" s="2">
        <v>45293</v>
      </c>
      <c r="I1150" s="2">
        <v>45653</v>
      </c>
      <c r="J1150">
        <v>360</v>
      </c>
      <c r="K1150" t="s">
        <v>334</v>
      </c>
      <c r="L1150" t="s">
        <v>1642</v>
      </c>
      <c r="M1150" t="s">
        <v>33</v>
      </c>
      <c r="N1150">
        <v>4</v>
      </c>
      <c r="O1150" s="2">
        <v>45372</v>
      </c>
      <c r="P1150" t="s">
        <v>34</v>
      </c>
      <c r="Q1150">
        <v>4730</v>
      </c>
      <c r="R1150" t="s">
        <v>435</v>
      </c>
      <c r="S1150">
        <v>13546</v>
      </c>
      <c r="T1150" t="s">
        <v>1339</v>
      </c>
      <c r="U1150">
        <v>242439</v>
      </c>
      <c r="V1150" t="s">
        <v>1646</v>
      </c>
      <c r="W1150">
        <v>0.74</v>
      </c>
      <c r="X1150">
        <v>40</v>
      </c>
      <c r="Y1150">
        <v>29.6</v>
      </c>
    </row>
    <row r="1151" spans="1:26" hidden="1" x14ac:dyDescent="0.25">
      <c r="A1151" t="s">
        <v>1256</v>
      </c>
      <c r="B1151" t="s">
        <v>27</v>
      </c>
      <c r="D1151" t="s">
        <v>901</v>
      </c>
      <c r="E1151" t="s">
        <v>30</v>
      </c>
      <c r="F1151">
        <v>153010</v>
      </c>
      <c r="G1151" s="1">
        <v>238825.4</v>
      </c>
      <c r="H1151" s="2">
        <v>45293</v>
      </c>
      <c r="I1151" s="2">
        <v>45653</v>
      </c>
      <c r="J1151">
        <v>360</v>
      </c>
      <c r="K1151" t="s">
        <v>334</v>
      </c>
      <c r="L1151" t="s">
        <v>1642</v>
      </c>
      <c r="M1151" t="s">
        <v>33</v>
      </c>
      <c r="N1151">
        <v>5</v>
      </c>
      <c r="O1151" s="2">
        <v>45372</v>
      </c>
      <c r="P1151" t="s">
        <v>34</v>
      </c>
      <c r="Q1151">
        <v>4730</v>
      </c>
      <c r="R1151" t="s">
        <v>435</v>
      </c>
      <c r="S1151">
        <v>13546</v>
      </c>
      <c r="T1151" t="s">
        <v>1339</v>
      </c>
      <c r="U1151">
        <v>357489</v>
      </c>
      <c r="V1151" t="s">
        <v>1647</v>
      </c>
      <c r="W1151" t="s">
        <v>56</v>
      </c>
      <c r="X1151">
        <v>1.44</v>
      </c>
      <c r="Y1151">
        <v>20</v>
      </c>
      <c r="Z1151">
        <v>28.8</v>
      </c>
    </row>
    <row r="1152" spans="1:26" hidden="1" x14ac:dyDescent="0.25">
      <c r="A1152" t="s">
        <v>1256</v>
      </c>
      <c r="B1152" t="s">
        <v>27</v>
      </c>
      <c r="D1152" t="s">
        <v>901</v>
      </c>
      <c r="E1152" t="s">
        <v>30</v>
      </c>
      <c r="F1152">
        <v>153010</v>
      </c>
      <c r="G1152" s="1">
        <v>238825.4</v>
      </c>
      <c r="H1152" s="2">
        <v>45293</v>
      </c>
      <c r="I1152" s="2">
        <v>45653</v>
      </c>
      <c r="J1152">
        <v>360</v>
      </c>
      <c r="K1152" t="s">
        <v>334</v>
      </c>
      <c r="L1152" t="s">
        <v>1642</v>
      </c>
      <c r="M1152" t="s">
        <v>33</v>
      </c>
      <c r="N1152">
        <v>6</v>
      </c>
      <c r="O1152" s="2">
        <v>45372</v>
      </c>
      <c r="P1152" t="s">
        <v>34</v>
      </c>
      <c r="Q1152">
        <v>4730</v>
      </c>
      <c r="R1152" t="s">
        <v>435</v>
      </c>
      <c r="S1152">
        <v>13546</v>
      </c>
      <c r="T1152" t="s">
        <v>1339</v>
      </c>
      <c r="U1152">
        <v>262350</v>
      </c>
      <c r="V1152" t="s">
        <v>1648</v>
      </c>
      <c r="W1152" t="s">
        <v>56</v>
      </c>
      <c r="X1152">
        <v>1.1599999999999999</v>
      </c>
      <c r="Y1152">
        <v>20</v>
      </c>
      <c r="Z1152">
        <v>23.2</v>
      </c>
    </row>
    <row r="1153" spans="1:26" hidden="1" x14ac:dyDescent="0.25">
      <c r="A1153" t="s">
        <v>1256</v>
      </c>
      <c r="B1153" t="s">
        <v>27</v>
      </c>
      <c r="D1153" t="s">
        <v>901</v>
      </c>
      <c r="E1153" t="s">
        <v>30</v>
      </c>
      <c r="F1153">
        <v>153010</v>
      </c>
      <c r="G1153" s="1">
        <v>238825.4</v>
      </c>
      <c r="H1153" s="2">
        <v>45293</v>
      </c>
      <c r="I1153" s="2">
        <v>45653</v>
      </c>
      <c r="J1153">
        <v>360</v>
      </c>
      <c r="K1153" t="s">
        <v>334</v>
      </c>
      <c r="L1153" t="s">
        <v>1642</v>
      </c>
      <c r="M1153" t="s">
        <v>33</v>
      </c>
      <c r="N1153">
        <v>7</v>
      </c>
      <c r="O1153" s="2">
        <v>45372</v>
      </c>
      <c r="P1153" t="s">
        <v>34</v>
      </c>
      <c r="Q1153">
        <v>4730</v>
      </c>
      <c r="R1153" t="s">
        <v>435</v>
      </c>
      <c r="S1153">
        <v>13546</v>
      </c>
      <c r="T1153" t="s">
        <v>1339</v>
      </c>
      <c r="U1153">
        <v>251461</v>
      </c>
      <c r="V1153" t="s">
        <v>1649</v>
      </c>
      <c r="W1153" t="s">
        <v>56</v>
      </c>
      <c r="X1153">
        <v>21.99</v>
      </c>
      <c r="Y1153">
        <v>10</v>
      </c>
      <c r="Z1153">
        <v>219.9</v>
      </c>
    </row>
    <row r="1154" spans="1:26" hidden="1" x14ac:dyDescent="0.25">
      <c r="A1154" t="s">
        <v>1256</v>
      </c>
      <c r="B1154" t="s">
        <v>27</v>
      </c>
      <c r="D1154" t="s">
        <v>901</v>
      </c>
      <c r="E1154" t="s">
        <v>30</v>
      </c>
      <c r="F1154">
        <v>153010</v>
      </c>
      <c r="G1154" s="1">
        <v>238825.4</v>
      </c>
      <c r="H1154" s="2">
        <v>45293</v>
      </c>
      <c r="I1154" s="2">
        <v>45653</v>
      </c>
      <c r="J1154">
        <v>360</v>
      </c>
      <c r="K1154" t="s">
        <v>334</v>
      </c>
      <c r="L1154" t="s">
        <v>1642</v>
      </c>
      <c r="M1154" t="s">
        <v>33</v>
      </c>
      <c r="N1154">
        <v>8</v>
      </c>
      <c r="O1154" s="2">
        <v>45372</v>
      </c>
      <c r="P1154" t="s">
        <v>34</v>
      </c>
      <c r="Q1154">
        <v>4730</v>
      </c>
      <c r="R1154" t="s">
        <v>435</v>
      </c>
      <c r="S1154">
        <v>13546</v>
      </c>
      <c r="T1154" t="s">
        <v>1339</v>
      </c>
      <c r="U1154">
        <v>238878</v>
      </c>
      <c r="V1154" t="s">
        <v>1650</v>
      </c>
      <c r="W1154">
        <v>0.9</v>
      </c>
      <c r="X1154">
        <v>40</v>
      </c>
      <c r="Y1154">
        <v>36</v>
      </c>
    </row>
    <row r="1155" spans="1:26" hidden="1" x14ac:dyDescent="0.25">
      <c r="A1155" t="s">
        <v>1256</v>
      </c>
      <c r="B1155" t="s">
        <v>27</v>
      </c>
      <c r="D1155" t="s">
        <v>901</v>
      </c>
      <c r="E1155" t="s">
        <v>30</v>
      </c>
      <c r="F1155">
        <v>153010</v>
      </c>
      <c r="G1155" s="1">
        <v>238825.4</v>
      </c>
      <c r="H1155" s="2">
        <v>45293</v>
      </c>
      <c r="I1155" s="2">
        <v>45653</v>
      </c>
      <c r="J1155">
        <v>360</v>
      </c>
      <c r="K1155" t="s">
        <v>334</v>
      </c>
      <c r="L1155" t="s">
        <v>1642</v>
      </c>
      <c r="M1155" t="s">
        <v>33</v>
      </c>
      <c r="N1155">
        <v>9</v>
      </c>
      <c r="O1155" s="2">
        <v>45372</v>
      </c>
      <c r="P1155" t="s">
        <v>34</v>
      </c>
      <c r="Q1155">
        <v>9999</v>
      </c>
      <c r="R1155" t="s">
        <v>522</v>
      </c>
      <c r="S1155">
        <v>13530</v>
      </c>
      <c r="T1155" t="s">
        <v>562</v>
      </c>
      <c r="U1155">
        <v>339639</v>
      </c>
      <c r="V1155" t="s">
        <v>1348</v>
      </c>
      <c r="W1155" t="s">
        <v>56</v>
      </c>
      <c r="X1155">
        <v>37</v>
      </c>
      <c r="Y1155">
        <v>5</v>
      </c>
      <c r="Z1155">
        <v>185</v>
      </c>
    </row>
    <row r="1156" spans="1:26" hidden="1" x14ac:dyDescent="0.25">
      <c r="A1156" t="s">
        <v>1256</v>
      </c>
      <c r="B1156" t="s">
        <v>27</v>
      </c>
      <c r="D1156" t="s">
        <v>901</v>
      </c>
      <c r="E1156" t="s">
        <v>30</v>
      </c>
      <c r="F1156">
        <v>153010</v>
      </c>
      <c r="G1156" s="1">
        <v>238825.4</v>
      </c>
      <c r="H1156" s="2">
        <v>45293</v>
      </c>
      <c r="I1156" s="2">
        <v>45653</v>
      </c>
      <c r="J1156">
        <v>360</v>
      </c>
      <c r="K1156" t="s">
        <v>334</v>
      </c>
      <c r="L1156" t="s">
        <v>1642</v>
      </c>
      <c r="M1156" t="s">
        <v>33</v>
      </c>
      <c r="N1156">
        <v>10</v>
      </c>
      <c r="O1156" s="2">
        <v>45372</v>
      </c>
      <c r="P1156" t="s">
        <v>34</v>
      </c>
      <c r="Q1156">
        <v>5610</v>
      </c>
      <c r="R1156" t="s">
        <v>436</v>
      </c>
      <c r="S1156">
        <v>862</v>
      </c>
      <c r="T1156" t="s">
        <v>1349</v>
      </c>
      <c r="U1156">
        <v>216954</v>
      </c>
      <c r="V1156" t="s">
        <v>1350</v>
      </c>
      <c r="W1156" t="s">
        <v>1351</v>
      </c>
      <c r="X1156">
        <v>67</v>
      </c>
      <c r="Y1156">
        <v>5</v>
      </c>
      <c r="Z1156">
        <v>335</v>
      </c>
    </row>
    <row r="1157" spans="1:26" hidden="1" x14ac:dyDescent="0.25">
      <c r="A1157" t="s">
        <v>1256</v>
      </c>
      <c r="B1157" t="s">
        <v>27</v>
      </c>
      <c r="D1157" t="s">
        <v>901</v>
      </c>
      <c r="E1157" t="s">
        <v>30</v>
      </c>
      <c r="F1157">
        <v>153010</v>
      </c>
      <c r="G1157" s="1">
        <v>238825.4</v>
      </c>
      <c r="H1157" s="2">
        <v>45293</v>
      </c>
      <c r="I1157" s="2">
        <v>45653</v>
      </c>
      <c r="J1157">
        <v>360</v>
      </c>
      <c r="K1157" t="s">
        <v>334</v>
      </c>
      <c r="L1157" t="s">
        <v>1642</v>
      </c>
      <c r="M1157" t="s">
        <v>33</v>
      </c>
      <c r="N1157">
        <v>11</v>
      </c>
      <c r="O1157" s="2">
        <v>45372</v>
      </c>
      <c r="P1157" t="s">
        <v>34</v>
      </c>
      <c r="Q1157">
        <v>5610</v>
      </c>
      <c r="R1157" t="s">
        <v>1651</v>
      </c>
      <c r="S1157">
        <v>14331</v>
      </c>
      <c r="T1157" t="s">
        <v>1652</v>
      </c>
      <c r="U1157">
        <v>405159</v>
      </c>
      <c r="V1157" t="s">
        <v>1653</v>
      </c>
      <c r="W1157" t="s">
        <v>1353</v>
      </c>
      <c r="X1157">
        <v>1.05</v>
      </c>
      <c r="Y1157">
        <v>10</v>
      </c>
      <c r="Z1157">
        <v>10.5</v>
      </c>
    </row>
    <row r="1158" spans="1:26" hidden="1" x14ac:dyDescent="0.25">
      <c r="A1158" t="s">
        <v>1256</v>
      </c>
      <c r="B1158" t="s">
        <v>27</v>
      </c>
      <c r="D1158" t="s">
        <v>901</v>
      </c>
      <c r="E1158" t="s">
        <v>30</v>
      </c>
      <c r="F1158">
        <v>153010</v>
      </c>
      <c r="G1158" s="1">
        <v>238825.4</v>
      </c>
      <c r="H1158" s="2">
        <v>45293</v>
      </c>
      <c r="I1158" s="2">
        <v>45653</v>
      </c>
      <c r="J1158">
        <v>360</v>
      </c>
      <c r="K1158" t="s">
        <v>334</v>
      </c>
      <c r="L1158" t="s">
        <v>1642</v>
      </c>
      <c r="M1158" t="s">
        <v>33</v>
      </c>
      <c r="N1158">
        <v>12</v>
      </c>
      <c r="O1158" s="2">
        <v>45372</v>
      </c>
      <c r="P1158" t="s">
        <v>34</v>
      </c>
      <c r="Q1158">
        <v>5620</v>
      </c>
      <c r="R1158" t="s">
        <v>1654</v>
      </c>
      <c r="S1158">
        <v>1242</v>
      </c>
      <c r="T1158" t="s">
        <v>1655</v>
      </c>
      <c r="U1158">
        <v>405781</v>
      </c>
      <c r="V1158" t="s">
        <v>1656</v>
      </c>
      <c r="W1158" t="s">
        <v>1357</v>
      </c>
      <c r="X1158">
        <v>16.899999999999999</v>
      </c>
      <c r="Y1158">
        <v>18</v>
      </c>
      <c r="Z1158">
        <v>304.2</v>
      </c>
    </row>
    <row r="1159" spans="1:26" hidden="1" x14ac:dyDescent="0.25">
      <c r="A1159" t="s">
        <v>1256</v>
      </c>
      <c r="B1159" t="s">
        <v>27</v>
      </c>
      <c r="D1159" t="s">
        <v>901</v>
      </c>
      <c r="E1159" t="s">
        <v>30</v>
      </c>
      <c r="F1159">
        <v>153010</v>
      </c>
      <c r="G1159" s="1">
        <v>238825.4</v>
      </c>
      <c r="H1159" s="2">
        <v>45293</v>
      </c>
      <c r="I1159" s="2">
        <v>45653</v>
      </c>
      <c r="J1159">
        <v>360</v>
      </c>
      <c r="K1159" t="s">
        <v>334</v>
      </c>
      <c r="L1159" t="s">
        <v>1642</v>
      </c>
      <c r="M1159" t="s">
        <v>33</v>
      </c>
      <c r="N1159">
        <v>13</v>
      </c>
      <c r="O1159" s="2">
        <v>45372</v>
      </c>
      <c r="P1159" t="s">
        <v>34</v>
      </c>
      <c r="Q1159">
        <v>4510</v>
      </c>
      <c r="R1159" t="s">
        <v>1657</v>
      </c>
      <c r="S1159">
        <v>17358</v>
      </c>
      <c r="T1159" t="s">
        <v>1658</v>
      </c>
      <c r="U1159">
        <v>352796</v>
      </c>
      <c r="V1159" t="s">
        <v>1659</v>
      </c>
      <c r="W1159" t="s">
        <v>56</v>
      </c>
      <c r="X1159">
        <v>11</v>
      </c>
      <c r="Y1159">
        <v>25</v>
      </c>
      <c r="Z1159">
        <v>275</v>
      </c>
    </row>
    <row r="1160" spans="1:26" hidden="1" x14ac:dyDescent="0.25">
      <c r="A1160" t="s">
        <v>1256</v>
      </c>
      <c r="B1160" t="s">
        <v>27</v>
      </c>
      <c r="D1160" t="s">
        <v>901</v>
      </c>
      <c r="E1160" t="s">
        <v>30</v>
      </c>
      <c r="F1160">
        <v>153010</v>
      </c>
      <c r="G1160" s="1">
        <v>238825.4</v>
      </c>
      <c r="H1160" s="2">
        <v>45293</v>
      </c>
      <c r="I1160" s="2">
        <v>45653</v>
      </c>
      <c r="J1160">
        <v>360</v>
      </c>
      <c r="K1160" t="s">
        <v>334</v>
      </c>
      <c r="L1160" t="s">
        <v>1642</v>
      </c>
      <c r="M1160" t="s">
        <v>33</v>
      </c>
      <c r="N1160">
        <v>14</v>
      </c>
      <c r="O1160" s="2">
        <v>45372</v>
      </c>
      <c r="P1160" t="s">
        <v>34</v>
      </c>
      <c r="Q1160">
        <v>5610</v>
      </c>
      <c r="R1160" t="s">
        <v>1651</v>
      </c>
      <c r="S1160">
        <v>19121</v>
      </c>
      <c r="T1160" t="s">
        <v>1660</v>
      </c>
      <c r="X1160">
        <v>6.5</v>
      </c>
      <c r="Y1160">
        <v>1</v>
      </c>
      <c r="Z1160">
        <v>6.5</v>
      </c>
    </row>
    <row r="1161" spans="1:26" hidden="1" x14ac:dyDescent="0.25">
      <c r="A1161" t="s">
        <v>1256</v>
      </c>
      <c r="B1161" t="s">
        <v>27</v>
      </c>
      <c r="D1161" t="s">
        <v>901</v>
      </c>
      <c r="E1161" t="s">
        <v>30</v>
      </c>
      <c r="F1161">
        <v>153010</v>
      </c>
      <c r="G1161" s="1">
        <v>238825.4</v>
      </c>
      <c r="H1161" s="2">
        <v>45293</v>
      </c>
      <c r="I1161" s="2">
        <v>45653</v>
      </c>
      <c r="J1161">
        <v>360</v>
      </c>
      <c r="K1161" t="s">
        <v>334</v>
      </c>
      <c r="L1161" t="s">
        <v>1642</v>
      </c>
      <c r="M1161" t="s">
        <v>33</v>
      </c>
      <c r="N1161">
        <v>15</v>
      </c>
      <c r="O1161" s="2">
        <v>45372</v>
      </c>
      <c r="P1161" t="s">
        <v>34</v>
      </c>
      <c r="Q1161">
        <v>5620</v>
      </c>
      <c r="R1161" t="s">
        <v>1654</v>
      </c>
      <c r="S1161">
        <v>811</v>
      </c>
      <c r="T1161" t="s">
        <v>1661</v>
      </c>
      <c r="U1161">
        <v>232674</v>
      </c>
      <c r="V1161" t="s">
        <v>1662</v>
      </c>
      <c r="W1161" t="s">
        <v>56</v>
      </c>
      <c r="X1161">
        <v>0.54</v>
      </c>
      <c r="Y1161">
        <v>50</v>
      </c>
      <c r="Z1161">
        <v>27</v>
      </c>
    </row>
    <row r="1162" spans="1:26" hidden="1" x14ac:dyDescent="0.25">
      <c r="A1162" t="s">
        <v>1256</v>
      </c>
      <c r="B1162" t="s">
        <v>27</v>
      </c>
      <c r="D1162" t="s">
        <v>901</v>
      </c>
      <c r="E1162" t="s">
        <v>30</v>
      </c>
      <c r="F1162">
        <v>153010</v>
      </c>
      <c r="G1162" s="1">
        <v>238825.4</v>
      </c>
      <c r="H1162" s="2">
        <v>45293</v>
      </c>
      <c r="I1162" s="2">
        <v>45653</v>
      </c>
      <c r="J1162">
        <v>360</v>
      </c>
      <c r="K1162" t="s">
        <v>334</v>
      </c>
      <c r="L1162" t="s">
        <v>1642</v>
      </c>
      <c r="M1162" t="s">
        <v>33</v>
      </c>
      <c r="N1162">
        <v>16</v>
      </c>
      <c r="O1162" s="2">
        <v>45372</v>
      </c>
      <c r="P1162" t="s">
        <v>34</v>
      </c>
      <c r="Q1162">
        <v>5620</v>
      </c>
      <c r="R1162" t="s">
        <v>1654</v>
      </c>
      <c r="S1162">
        <v>811</v>
      </c>
      <c r="T1162" t="s">
        <v>1661</v>
      </c>
      <c r="U1162">
        <v>268998</v>
      </c>
      <c r="V1162" t="s">
        <v>1663</v>
      </c>
      <c r="W1162" t="s">
        <v>56</v>
      </c>
      <c r="X1162">
        <v>0.63</v>
      </c>
      <c r="Y1162">
        <v>50</v>
      </c>
      <c r="Z1162">
        <v>31.5</v>
      </c>
    </row>
    <row r="1163" spans="1:26" hidden="1" x14ac:dyDescent="0.25">
      <c r="A1163" t="s">
        <v>1256</v>
      </c>
      <c r="B1163" t="s">
        <v>27</v>
      </c>
      <c r="D1163" t="s">
        <v>901</v>
      </c>
      <c r="E1163" t="s">
        <v>30</v>
      </c>
      <c r="F1163">
        <v>153010</v>
      </c>
      <c r="G1163" s="1">
        <v>238825.4</v>
      </c>
      <c r="H1163" s="2">
        <v>45293</v>
      </c>
      <c r="I1163" s="2">
        <v>45653</v>
      </c>
      <c r="J1163">
        <v>360</v>
      </c>
      <c r="K1163" t="s">
        <v>334</v>
      </c>
      <c r="L1163" t="s">
        <v>1642</v>
      </c>
      <c r="M1163" t="s">
        <v>33</v>
      </c>
      <c r="N1163">
        <v>17</v>
      </c>
      <c r="O1163" s="2">
        <v>45372</v>
      </c>
      <c r="P1163" t="s">
        <v>34</v>
      </c>
      <c r="Q1163">
        <v>4730</v>
      </c>
      <c r="R1163" t="s">
        <v>1664</v>
      </c>
      <c r="S1163">
        <v>13546</v>
      </c>
      <c r="T1163" t="s">
        <v>1665</v>
      </c>
      <c r="U1163">
        <v>351295</v>
      </c>
      <c r="V1163" t="s">
        <v>1666</v>
      </c>
      <c r="W1163" t="s">
        <v>56</v>
      </c>
      <c r="X1163">
        <v>12.5</v>
      </c>
      <c r="Y1163">
        <v>20</v>
      </c>
      <c r="Z1163">
        <v>250</v>
      </c>
    </row>
    <row r="1164" spans="1:26" hidden="1" x14ac:dyDescent="0.25">
      <c r="A1164" t="s">
        <v>1256</v>
      </c>
      <c r="B1164" t="s">
        <v>27</v>
      </c>
      <c r="D1164" t="s">
        <v>901</v>
      </c>
      <c r="E1164" t="s">
        <v>30</v>
      </c>
      <c r="F1164">
        <v>153010</v>
      </c>
      <c r="G1164" s="1">
        <v>238825.4</v>
      </c>
      <c r="H1164" s="2">
        <v>45293</v>
      </c>
      <c r="I1164" s="2">
        <v>45653</v>
      </c>
      <c r="J1164">
        <v>360</v>
      </c>
      <c r="K1164" t="s">
        <v>334</v>
      </c>
      <c r="L1164" t="s">
        <v>1642</v>
      </c>
      <c r="M1164" t="s">
        <v>33</v>
      </c>
      <c r="N1164">
        <v>18</v>
      </c>
      <c r="O1164" s="2">
        <v>45372</v>
      </c>
      <c r="P1164" t="s">
        <v>34</v>
      </c>
      <c r="Q1164">
        <v>4730</v>
      </c>
      <c r="R1164" t="s">
        <v>1664</v>
      </c>
      <c r="S1164">
        <v>13546</v>
      </c>
      <c r="T1164" t="s">
        <v>1665</v>
      </c>
      <c r="U1164">
        <v>304360</v>
      </c>
      <c r="V1164" t="s">
        <v>1667</v>
      </c>
      <c r="W1164" t="s">
        <v>56</v>
      </c>
      <c r="X1164">
        <v>1.99</v>
      </c>
      <c r="Y1164">
        <v>10</v>
      </c>
      <c r="Z1164">
        <v>19.899999999999999</v>
      </c>
    </row>
    <row r="1165" spans="1:26" hidden="1" x14ac:dyDescent="0.25">
      <c r="A1165" t="s">
        <v>1256</v>
      </c>
      <c r="B1165" t="s">
        <v>27</v>
      </c>
      <c r="D1165" t="s">
        <v>901</v>
      </c>
      <c r="E1165" t="s">
        <v>30</v>
      </c>
      <c r="F1165">
        <v>153010</v>
      </c>
      <c r="G1165" s="1">
        <v>238825.4</v>
      </c>
      <c r="H1165" s="2">
        <v>45293</v>
      </c>
      <c r="I1165" s="2">
        <v>45653</v>
      </c>
      <c r="J1165">
        <v>360</v>
      </c>
      <c r="K1165" t="s">
        <v>334</v>
      </c>
      <c r="L1165" t="s">
        <v>1642</v>
      </c>
      <c r="M1165" t="s">
        <v>33</v>
      </c>
      <c r="N1165">
        <v>19</v>
      </c>
      <c r="O1165" s="2">
        <v>45372</v>
      </c>
      <c r="P1165" t="s">
        <v>34</v>
      </c>
      <c r="Q1165">
        <v>6145</v>
      </c>
      <c r="R1165" t="s">
        <v>1668</v>
      </c>
      <c r="S1165">
        <v>643</v>
      </c>
      <c r="T1165" t="s">
        <v>1669</v>
      </c>
      <c r="U1165">
        <v>235878</v>
      </c>
      <c r="V1165" t="s">
        <v>1670</v>
      </c>
      <c r="W1165" t="s">
        <v>38</v>
      </c>
      <c r="X1165">
        <v>104.99</v>
      </c>
      <c r="Y1165">
        <v>1</v>
      </c>
      <c r="Z1165">
        <v>104.99</v>
      </c>
    </row>
    <row r="1166" spans="1:26" hidden="1" x14ac:dyDescent="0.25">
      <c r="A1166" t="s">
        <v>1256</v>
      </c>
      <c r="B1166" t="s">
        <v>27</v>
      </c>
      <c r="D1166" t="s">
        <v>901</v>
      </c>
      <c r="E1166" t="s">
        <v>30</v>
      </c>
      <c r="F1166">
        <v>153010</v>
      </c>
      <c r="G1166" s="1">
        <v>238825.4</v>
      </c>
      <c r="H1166" s="2">
        <v>45293</v>
      </c>
      <c r="I1166" s="2">
        <v>45653</v>
      </c>
      <c r="J1166">
        <v>360</v>
      </c>
      <c r="K1166" t="s">
        <v>334</v>
      </c>
      <c r="L1166" t="s">
        <v>1642</v>
      </c>
      <c r="M1166" t="s">
        <v>33</v>
      </c>
      <c r="N1166">
        <v>20</v>
      </c>
      <c r="O1166" s="2">
        <v>45372</v>
      </c>
      <c r="P1166" t="s">
        <v>34</v>
      </c>
      <c r="Q1166">
        <v>6145</v>
      </c>
      <c r="R1166" t="s">
        <v>1668</v>
      </c>
      <c r="S1166">
        <v>676</v>
      </c>
      <c r="T1166" t="s">
        <v>1671</v>
      </c>
      <c r="U1166">
        <v>215001</v>
      </c>
      <c r="V1166" t="s">
        <v>1672</v>
      </c>
      <c r="W1166" t="s">
        <v>56</v>
      </c>
      <c r="X1166">
        <v>360.4</v>
      </c>
      <c r="Y1166">
        <v>1</v>
      </c>
      <c r="Z1166">
        <v>360.4</v>
      </c>
    </row>
    <row r="1167" spans="1:26" hidden="1" x14ac:dyDescent="0.25">
      <c r="A1167" t="s">
        <v>1256</v>
      </c>
      <c r="B1167" t="s">
        <v>27</v>
      </c>
      <c r="D1167" t="s">
        <v>901</v>
      </c>
      <c r="E1167" t="s">
        <v>30</v>
      </c>
      <c r="F1167">
        <v>153010</v>
      </c>
      <c r="G1167" s="1">
        <v>238825.4</v>
      </c>
      <c r="H1167" s="2">
        <v>45293</v>
      </c>
      <c r="I1167" s="2">
        <v>45653</v>
      </c>
      <c r="J1167">
        <v>360</v>
      </c>
      <c r="K1167" t="s">
        <v>334</v>
      </c>
      <c r="L1167" t="s">
        <v>1642</v>
      </c>
      <c r="M1167" t="s">
        <v>33</v>
      </c>
      <c r="N1167">
        <v>21</v>
      </c>
      <c r="O1167" s="2">
        <v>45372</v>
      </c>
      <c r="P1167" t="s">
        <v>34</v>
      </c>
      <c r="Q1167">
        <v>4510</v>
      </c>
      <c r="R1167" t="s">
        <v>376</v>
      </c>
      <c r="S1167">
        <v>9761</v>
      </c>
      <c r="T1167" t="s">
        <v>1370</v>
      </c>
      <c r="U1167">
        <v>382445</v>
      </c>
      <c r="V1167" t="s">
        <v>1371</v>
      </c>
      <c r="W1167" t="s">
        <v>56</v>
      </c>
      <c r="X1167">
        <v>266.5</v>
      </c>
      <c r="Y1167">
        <v>1</v>
      </c>
      <c r="Z1167">
        <v>266.5</v>
      </c>
    </row>
    <row r="1168" spans="1:26" hidden="1" x14ac:dyDescent="0.25">
      <c r="A1168" t="s">
        <v>1256</v>
      </c>
      <c r="B1168" t="s">
        <v>27</v>
      </c>
      <c r="D1168" t="s">
        <v>901</v>
      </c>
      <c r="E1168" t="s">
        <v>30</v>
      </c>
      <c r="F1168">
        <v>153010</v>
      </c>
      <c r="G1168" s="1">
        <v>238825.4</v>
      </c>
      <c r="H1168" s="2">
        <v>45293</v>
      </c>
      <c r="I1168" s="2">
        <v>45653</v>
      </c>
      <c r="J1168">
        <v>360</v>
      </c>
      <c r="K1168" t="s">
        <v>334</v>
      </c>
      <c r="L1168" t="s">
        <v>1642</v>
      </c>
      <c r="M1168" t="s">
        <v>33</v>
      </c>
      <c r="N1168">
        <v>22</v>
      </c>
      <c r="O1168" s="2">
        <v>45372</v>
      </c>
      <c r="P1168" t="s">
        <v>34</v>
      </c>
      <c r="Q1168">
        <v>4510</v>
      </c>
      <c r="R1168" t="s">
        <v>376</v>
      </c>
      <c r="S1168">
        <v>12820</v>
      </c>
      <c r="T1168" t="s">
        <v>622</v>
      </c>
      <c r="U1168">
        <v>237287</v>
      </c>
      <c r="V1168" t="s">
        <v>1372</v>
      </c>
      <c r="W1168" t="s">
        <v>56</v>
      </c>
      <c r="X1168">
        <v>0.8</v>
      </c>
      <c r="Y1168">
        <v>400</v>
      </c>
      <c r="Z1168">
        <v>320</v>
      </c>
    </row>
    <row r="1169" spans="1:26" hidden="1" x14ac:dyDescent="0.25">
      <c r="A1169" t="s">
        <v>1256</v>
      </c>
      <c r="B1169" t="s">
        <v>27</v>
      </c>
      <c r="D1169" t="s">
        <v>901</v>
      </c>
      <c r="E1169" t="s">
        <v>30</v>
      </c>
      <c r="F1169">
        <v>153010</v>
      </c>
      <c r="G1169" s="1">
        <v>238825.4</v>
      </c>
      <c r="H1169" s="2">
        <v>45293</v>
      </c>
      <c r="I1169" s="2">
        <v>45653</v>
      </c>
      <c r="J1169">
        <v>360</v>
      </c>
      <c r="K1169" t="s">
        <v>334</v>
      </c>
      <c r="L1169" t="s">
        <v>1642</v>
      </c>
      <c r="M1169" t="s">
        <v>33</v>
      </c>
      <c r="N1169">
        <v>23</v>
      </c>
      <c r="O1169" s="2">
        <v>45372</v>
      </c>
      <c r="P1169" t="s">
        <v>34</v>
      </c>
      <c r="Q1169">
        <v>4820</v>
      </c>
      <c r="R1169" t="s">
        <v>417</v>
      </c>
      <c r="S1169">
        <v>14461</v>
      </c>
      <c r="T1169" t="s">
        <v>1373</v>
      </c>
      <c r="U1169">
        <v>366639</v>
      </c>
      <c r="V1169" t="s">
        <v>1374</v>
      </c>
      <c r="W1169" t="s">
        <v>56</v>
      </c>
      <c r="X1169">
        <v>3.6</v>
      </c>
      <c r="Y1169">
        <v>6</v>
      </c>
      <c r="Z1169">
        <v>21.6</v>
      </c>
    </row>
    <row r="1170" spans="1:26" hidden="1" x14ac:dyDescent="0.25">
      <c r="A1170" t="s">
        <v>1256</v>
      </c>
      <c r="B1170" t="s">
        <v>27</v>
      </c>
      <c r="D1170" t="s">
        <v>901</v>
      </c>
      <c r="E1170" t="s">
        <v>30</v>
      </c>
      <c r="F1170">
        <v>153010</v>
      </c>
      <c r="G1170" s="1">
        <v>238825.4</v>
      </c>
      <c r="H1170" s="2">
        <v>45293</v>
      </c>
      <c r="I1170" s="2">
        <v>45653</v>
      </c>
      <c r="J1170">
        <v>360</v>
      </c>
      <c r="K1170" t="s">
        <v>334</v>
      </c>
      <c r="L1170" t="s">
        <v>1642</v>
      </c>
      <c r="M1170" t="s">
        <v>33</v>
      </c>
      <c r="N1170">
        <v>24</v>
      </c>
      <c r="O1170" s="2">
        <v>45372</v>
      </c>
      <c r="P1170" t="s">
        <v>34</v>
      </c>
      <c r="Q1170">
        <v>4820</v>
      </c>
      <c r="R1170" t="s">
        <v>417</v>
      </c>
      <c r="S1170">
        <v>14461</v>
      </c>
      <c r="T1170" t="s">
        <v>1373</v>
      </c>
      <c r="U1170">
        <v>254254</v>
      </c>
      <c r="V1170" t="s">
        <v>1375</v>
      </c>
      <c r="W1170" t="s">
        <v>56</v>
      </c>
      <c r="X1170">
        <v>48.4</v>
      </c>
      <c r="Y1170">
        <v>5</v>
      </c>
      <c r="Z1170">
        <v>242</v>
      </c>
    </row>
    <row r="1171" spans="1:26" hidden="1" x14ac:dyDescent="0.25">
      <c r="A1171" t="s">
        <v>1256</v>
      </c>
      <c r="B1171" t="s">
        <v>27</v>
      </c>
      <c r="D1171" t="s">
        <v>901</v>
      </c>
      <c r="E1171" t="s">
        <v>30</v>
      </c>
      <c r="F1171">
        <v>153010</v>
      </c>
      <c r="G1171" s="1">
        <v>238825.4</v>
      </c>
      <c r="H1171" s="2">
        <v>45293</v>
      </c>
      <c r="I1171" s="2">
        <v>45653</v>
      </c>
      <c r="J1171">
        <v>360</v>
      </c>
      <c r="K1171" t="s">
        <v>334</v>
      </c>
      <c r="L1171" t="s">
        <v>1642</v>
      </c>
      <c r="M1171" t="s">
        <v>33</v>
      </c>
      <c r="N1171">
        <v>25</v>
      </c>
      <c r="O1171" s="2">
        <v>45372</v>
      </c>
      <c r="P1171" t="s">
        <v>34</v>
      </c>
      <c r="Q1171">
        <v>4820</v>
      </c>
      <c r="R1171" t="s">
        <v>417</v>
      </c>
      <c r="S1171">
        <v>14461</v>
      </c>
      <c r="T1171" t="s">
        <v>1373</v>
      </c>
      <c r="U1171">
        <v>257681</v>
      </c>
      <c r="V1171" t="s">
        <v>1376</v>
      </c>
      <c r="W1171" t="s">
        <v>56</v>
      </c>
      <c r="X1171">
        <v>10.8</v>
      </c>
      <c r="Y1171">
        <v>2</v>
      </c>
      <c r="Z1171">
        <v>21.6</v>
      </c>
    </row>
    <row r="1172" spans="1:26" hidden="1" x14ac:dyDescent="0.25">
      <c r="A1172" t="s">
        <v>1256</v>
      </c>
      <c r="B1172" t="s">
        <v>27</v>
      </c>
      <c r="D1172" t="s">
        <v>901</v>
      </c>
      <c r="E1172" t="s">
        <v>30</v>
      </c>
      <c r="F1172">
        <v>153010</v>
      </c>
      <c r="G1172" s="1">
        <v>238825.4</v>
      </c>
      <c r="H1172" s="2">
        <v>45293</v>
      </c>
      <c r="I1172" s="2">
        <v>45653</v>
      </c>
      <c r="J1172">
        <v>360</v>
      </c>
      <c r="K1172" t="s">
        <v>334</v>
      </c>
      <c r="L1172" t="s">
        <v>1642</v>
      </c>
      <c r="M1172" t="s">
        <v>33</v>
      </c>
      <c r="N1172">
        <v>26</v>
      </c>
      <c r="O1172" s="2">
        <v>45372</v>
      </c>
      <c r="P1172" t="s">
        <v>34</v>
      </c>
      <c r="Q1172">
        <v>4820</v>
      </c>
      <c r="R1172" t="s">
        <v>417</v>
      </c>
      <c r="S1172">
        <v>14461</v>
      </c>
      <c r="T1172" t="s">
        <v>1373</v>
      </c>
      <c r="U1172">
        <v>257682</v>
      </c>
      <c r="V1172" t="s">
        <v>1377</v>
      </c>
      <c r="W1172" t="s">
        <v>56</v>
      </c>
      <c r="X1172">
        <v>6.5</v>
      </c>
      <c r="Y1172">
        <v>6</v>
      </c>
      <c r="Z1172">
        <v>39</v>
      </c>
    </row>
    <row r="1173" spans="1:26" hidden="1" x14ac:dyDescent="0.25">
      <c r="A1173" t="s">
        <v>1256</v>
      </c>
      <c r="B1173" t="s">
        <v>27</v>
      </c>
      <c r="D1173" t="s">
        <v>901</v>
      </c>
      <c r="E1173" t="s">
        <v>30</v>
      </c>
      <c r="F1173">
        <v>153010</v>
      </c>
      <c r="G1173" s="1">
        <v>238825.4</v>
      </c>
      <c r="H1173" s="2">
        <v>45293</v>
      </c>
      <c r="I1173" s="2">
        <v>45653</v>
      </c>
      <c r="J1173">
        <v>360</v>
      </c>
      <c r="K1173" t="s">
        <v>334</v>
      </c>
      <c r="L1173" t="s">
        <v>1642</v>
      </c>
      <c r="M1173" t="s">
        <v>33</v>
      </c>
      <c r="N1173">
        <v>27</v>
      </c>
      <c r="O1173" s="2">
        <v>45372</v>
      </c>
      <c r="P1173" t="s">
        <v>34</v>
      </c>
      <c r="Q1173">
        <v>4820</v>
      </c>
      <c r="R1173" t="s">
        <v>417</v>
      </c>
      <c r="S1173">
        <v>14461</v>
      </c>
      <c r="T1173" t="s">
        <v>1373</v>
      </c>
      <c r="U1173">
        <v>257683</v>
      </c>
      <c r="V1173" t="s">
        <v>1378</v>
      </c>
      <c r="W1173" t="s">
        <v>56</v>
      </c>
      <c r="X1173">
        <v>27.69</v>
      </c>
      <c r="Y1173">
        <v>2</v>
      </c>
      <c r="Z1173">
        <v>55.38</v>
      </c>
    </row>
    <row r="1174" spans="1:26" hidden="1" x14ac:dyDescent="0.25">
      <c r="A1174" t="s">
        <v>1256</v>
      </c>
      <c r="B1174" t="s">
        <v>27</v>
      </c>
      <c r="D1174" t="s">
        <v>901</v>
      </c>
      <c r="E1174" t="s">
        <v>30</v>
      </c>
      <c r="F1174">
        <v>153010</v>
      </c>
      <c r="G1174" s="1">
        <v>238825.4</v>
      </c>
      <c r="H1174" s="2">
        <v>45293</v>
      </c>
      <c r="I1174" s="2">
        <v>45653</v>
      </c>
      <c r="J1174">
        <v>360</v>
      </c>
      <c r="K1174" t="s">
        <v>334</v>
      </c>
      <c r="L1174" t="s">
        <v>1642</v>
      </c>
      <c r="M1174" t="s">
        <v>33</v>
      </c>
      <c r="N1174">
        <v>28</v>
      </c>
      <c r="O1174" s="2">
        <v>45372</v>
      </c>
      <c r="P1174" t="s">
        <v>34</v>
      </c>
      <c r="Q1174">
        <v>5630</v>
      </c>
      <c r="R1174" t="s">
        <v>1379</v>
      </c>
      <c r="S1174">
        <v>11403</v>
      </c>
      <c r="T1174" t="s">
        <v>1380</v>
      </c>
      <c r="U1174">
        <v>426027</v>
      </c>
      <c r="V1174" t="s">
        <v>1381</v>
      </c>
      <c r="W1174" t="s">
        <v>56</v>
      </c>
      <c r="X1174">
        <v>4</v>
      </c>
      <c r="Y1174">
        <v>10</v>
      </c>
      <c r="Z1174">
        <v>40</v>
      </c>
    </row>
    <row r="1175" spans="1:26" hidden="1" x14ac:dyDescent="0.25">
      <c r="A1175" t="s">
        <v>1256</v>
      </c>
      <c r="B1175" t="s">
        <v>27</v>
      </c>
      <c r="D1175" t="s">
        <v>901</v>
      </c>
      <c r="E1175" t="s">
        <v>30</v>
      </c>
      <c r="F1175">
        <v>153010</v>
      </c>
      <c r="G1175" s="1">
        <v>238825.4</v>
      </c>
      <c r="H1175" s="2">
        <v>45293</v>
      </c>
      <c r="I1175" s="2">
        <v>45653</v>
      </c>
      <c r="J1175">
        <v>360</v>
      </c>
      <c r="K1175" t="s">
        <v>334</v>
      </c>
      <c r="L1175" t="s">
        <v>1642</v>
      </c>
      <c r="M1175" t="s">
        <v>33</v>
      </c>
      <c r="N1175">
        <v>29</v>
      </c>
      <c r="O1175" s="2">
        <v>45372</v>
      </c>
      <c r="P1175" t="s">
        <v>34</v>
      </c>
      <c r="Q1175">
        <v>4730</v>
      </c>
      <c r="R1175" t="s">
        <v>435</v>
      </c>
      <c r="S1175">
        <v>13546</v>
      </c>
      <c r="T1175" t="s">
        <v>1339</v>
      </c>
      <c r="U1175">
        <v>306205</v>
      </c>
      <c r="V1175" t="s">
        <v>1673</v>
      </c>
      <c r="W1175" t="s">
        <v>56</v>
      </c>
      <c r="X1175">
        <v>10.19</v>
      </c>
      <c r="Y1175">
        <v>5</v>
      </c>
      <c r="Z1175">
        <v>50.95</v>
      </c>
    </row>
    <row r="1176" spans="1:26" hidden="1" x14ac:dyDescent="0.25">
      <c r="A1176" t="s">
        <v>1256</v>
      </c>
      <c r="B1176" t="s">
        <v>27</v>
      </c>
      <c r="D1176" t="s">
        <v>901</v>
      </c>
      <c r="E1176" t="s">
        <v>30</v>
      </c>
      <c r="F1176">
        <v>153010</v>
      </c>
      <c r="G1176" s="1">
        <v>238825.4</v>
      </c>
      <c r="H1176" s="2">
        <v>45293</v>
      </c>
      <c r="I1176" s="2">
        <v>45653</v>
      </c>
      <c r="J1176">
        <v>360</v>
      </c>
      <c r="K1176" t="s">
        <v>334</v>
      </c>
      <c r="L1176" t="s">
        <v>1642</v>
      </c>
      <c r="M1176" t="s">
        <v>33</v>
      </c>
      <c r="N1176">
        <v>30</v>
      </c>
      <c r="O1176" s="2">
        <v>45372</v>
      </c>
      <c r="P1176" t="s">
        <v>34</v>
      </c>
      <c r="Q1176">
        <v>4730</v>
      </c>
      <c r="R1176" t="s">
        <v>435</v>
      </c>
      <c r="S1176">
        <v>13546</v>
      </c>
      <c r="T1176" t="s">
        <v>1339</v>
      </c>
      <c r="U1176">
        <v>468638</v>
      </c>
      <c r="V1176" t="s">
        <v>1674</v>
      </c>
      <c r="W1176" t="s">
        <v>56</v>
      </c>
      <c r="X1176">
        <v>35.950000000000003</v>
      </c>
      <c r="Y1176">
        <v>15</v>
      </c>
      <c r="Z1176">
        <v>539.25</v>
      </c>
    </row>
    <row r="1177" spans="1:26" hidden="1" x14ac:dyDescent="0.25">
      <c r="A1177" t="s">
        <v>1256</v>
      </c>
      <c r="B1177" t="s">
        <v>27</v>
      </c>
      <c r="D1177" t="s">
        <v>901</v>
      </c>
      <c r="E1177" t="s">
        <v>30</v>
      </c>
      <c r="F1177">
        <v>153010</v>
      </c>
      <c r="G1177" s="1">
        <v>238825.4</v>
      </c>
      <c r="H1177" s="2">
        <v>45293</v>
      </c>
      <c r="I1177" s="2">
        <v>45653</v>
      </c>
      <c r="J1177">
        <v>360</v>
      </c>
      <c r="K1177" t="s">
        <v>334</v>
      </c>
      <c r="L1177" t="s">
        <v>1642</v>
      </c>
      <c r="M1177" t="s">
        <v>33</v>
      </c>
      <c r="N1177">
        <v>31</v>
      </c>
      <c r="O1177" s="2">
        <v>45372</v>
      </c>
      <c r="P1177" t="s">
        <v>34</v>
      </c>
      <c r="Q1177">
        <v>4730</v>
      </c>
      <c r="R1177" t="s">
        <v>1664</v>
      </c>
      <c r="S1177">
        <v>13546</v>
      </c>
      <c r="T1177" t="s">
        <v>1665</v>
      </c>
      <c r="U1177">
        <v>455126</v>
      </c>
      <c r="V1177" t="s">
        <v>1675</v>
      </c>
      <c r="W1177" t="s">
        <v>56</v>
      </c>
      <c r="X1177">
        <v>0.6</v>
      </c>
      <c r="Y1177">
        <v>50</v>
      </c>
      <c r="Z1177">
        <v>30</v>
      </c>
    </row>
    <row r="1178" spans="1:26" hidden="1" x14ac:dyDescent="0.25">
      <c r="A1178" t="s">
        <v>1256</v>
      </c>
      <c r="B1178" t="s">
        <v>27</v>
      </c>
      <c r="D1178" t="s">
        <v>901</v>
      </c>
      <c r="E1178" t="s">
        <v>30</v>
      </c>
      <c r="F1178">
        <v>153010</v>
      </c>
      <c r="G1178" s="1">
        <v>238825.4</v>
      </c>
      <c r="H1178" s="2">
        <v>45293</v>
      </c>
      <c r="I1178" s="2">
        <v>45653</v>
      </c>
      <c r="J1178">
        <v>360</v>
      </c>
      <c r="K1178" t="s">
        <v>334</v>
      </c>
      <c r="L1178" t="s">
        <v>1642</v>
      </c>
      <c r="M1178" t="s">
        <v>33</v>
      </c>
      <c r="N1178">
        <v>32</v>
      </c>
      <c r="O1178" s="2">
        <v>45372</v>
      </c>
      <c r="P1178" t="s">
        <v>34</v>
      </c>
      <c r="Q1178">
        <v>4730</v>
      </c>
      <c r="R1178" t="s">
        <v>1664</v>
      </c>
      <c r="S1178">
        <v>13546</v>
      </c>
      <c r="T1178" t="s">
        <v>1665</v>
      </c>
      <c r="U1178">
        <v>380960</v>
      </c>
      <c r="V1178" t="s">
        <v>1676</v>
      </c>
      <c r="W1178" t="s">
        <v>56</v>
      </c>
      <c r="X1178">
        <v>3.45</v>
      </c>
      <c r="Y1178">
        <v>20</v>
      </c>
      <c r="Z1178">
        <v>69</v>
      </c>
    </row>
    <row r="1179" spans="1:26" hidden="1" x14ac:dyDescent="0.25">
      <c r="A1179" t="s">
        <v>1256</v>
      </c>
      <c r="B1179" t="s">
        <v>27</v>
      </c>
      <c r="D1179" t="s">
        <v>901</v>
      </c>
      <c r="E1179" t="s">
        <v>30</v>
      </c>
      <c r="F1179">
        <v>153010</v>
      </c>
      <c r="G1179" s="1">
        <v>238825.4</v>
      </c>
      <c r="H1179" s="2">
        <v>45293</v>
      </c>
      <c r="I1179" s="2">
        <v>45653</v>
      </c>
      <c r="J1179">
        <v>360</v>
      </c>
      <c r="K1179" t="s">
        <v>334</v>
      </c>
      <c r="L1179" t="s">
        <v>1642</v>
      </c>
      <c r="M1179" t="s">
        <v>33</v>
      </c>
      <c r="N1179">
        <v>33</v>
      </c>
      <c r="O1179" s="2">
        <v>45372</v>
      </c>
      <c r="P1179" t="s">
        <v>34</v>
      </c>
      <c r="Q1179">
        <v>4730</v>
      </c>
      <c r="R1179" t="s">
        <v>1664</v>
      </c>
      <c r="S1179">
        <v>13546</v>
      </c>
      <c r="T1179" t="s">
        <v>1665</v>
      </c>
      <c r="U1179">
        <v>483211</v>
      </c>
      <c r="V1179" t="s">
        <v>1677</v>
      </c>
      <c r="W1179" t="s">
        <v>56</v>
      </c>
      <c r="X1179">
        <v>5.49</v>
      </c>
      <c r="Y1179">
        <v>10</v>
      </c>
      <c r="Z1179">
        <v>54.9</v>
      </c>
    </row>
    <row r="1180" spans="1:26" hidden="1" x14ac:dyDescent="0.25">
      <c r="A1180" t="s">
        <v>1256</v>
      </c>
      <c r="B1180" t="s">
        <v>27</v>
      </c>
      <c r="D1180" t="s">
        <v>901</v>
      </c>
      <c r="E1180" t="s">
        <v>30</v>
      </c>
      <c r="F1180">
        <v>153010</v>
      </c>
      <c r="G1180" s="1">
        <v>238825.4</v>
      </c>
      <c r="H1180" s="2">
        <v>45293</v>
      </c>
      <c r="I1180" s="2">
        <v>45653</v>
      </c>
      <c r="J1180">
        <v>360</v>
      </c>
      <c r="K1180" t="s">
        <v>334</v>
      </c>
      <c r="L1180" t="s">
        <v>1642</v>
      </c>
      <c r="M1180" t="s">
        <v>33</v>
      </c>
      <c r="N1180">
        <v>34</v>
      </c>
      <c r="O1180" s="2">
        <v>45372</v>
      </c>
      <c r="P1180" t="s">
        <v>34</v>
      </c>
      <c r="Q1180">
        <v>5905</v>
      </c>
      <c r="R1180" t="s">
        <v>1678</v>
      </c>
      <c r="S1180">
        <v>15141</v>
      </c>
      <c r="T1180" t="s">
        <v>1679</v>
      </c>
      <c r="U1180">
        <v>426974</v>
      </c>
      <c r="V1180" t="s">
        <v>1680</v>
      </c>
      <c r="W1180" t="s">
        <v>56</v>
      </c>
      <c r="X1180">
        <v>30.99</v>
      </c>
      <c r="Y1180">
        <v>2</v>
      </c>
      <c r="Z1180">
        <v>61.98</v>
      </c>
    </row>
    <row r="1181" spans="1:26" hidden="1" x14ac:dyDescent="0.25">
      <c r="A1181" t="s">
        <v>1256</v>
      </c>
      <c r="B1181" t="s">
        <v>27</v>
      </c>
      <c r="D1181" t="s">
        <v>901</v>
      </c>
      <c r="E1181" t="s">
        <v>30</v>
      </c>
      <c r="F1181">
        <v>153010</v>
      </c>
      <c r="G1181" s="1">
        <v>238825.4</v>
      </c>
      <c r="H1181" s="2">
        <v>45293</v>
      </c>
      <c r="I1181" s="2">
        <v>45653</v>
      </c>
      <c r="J1181">
        <v>360</v>
      </c>
      <c r="K1181" t="s">
        <v>334</v>
      </c>
      <c r="L1181" t="s">
        <v>1642</v>
      </c>
      <c r="M1181" t="s">
        <v>33</v>
      </c>
      <c r="N1181">
        <v>35</v>
      </c>
      <c r="O1181" s="2">
        <v>45372</v>
      </c>
      <c r="P1181" t="s">
        <v>34</v>
      </c>
      <c r="Q1181">
        <v>5325</v>
      </c>
      <c r="R1181" t="s">
        <v>1681</v>
      </c>
      <c r="S1181">
        <v>578</v>
      </c>
      <c r="T1181" t="s">
        <v>1682</v>
      </c>
      <c r="U1181">
        <v>340979</v>
      </c>
      <c r="V1181" t="s">
        <v>1683</v>
      </c>
      <c r="W1181" t="s">
        <v>56</v>
      </c>
      <c r="X1181">
        <v>3.16</v>
      </c>
      <c r="Y1181">
        <v>20</v>
      </c>
      <c r="Z1181">
        <v>63.2</v>
      </c>
    </row>
    <row r="1182" spans="1:26" hidden="1" x14ac:dyDescent="0.25">
      <c r="A1182" t="s">
        <v>1256</v>
      </c>
      <c r="B1182" t="s">
        <v>27</v>
      </c>
      <c r="D1182" t="s">
        <v>901</v>
      </c>
      <c r="E1182" t="s">
        <v>30</v>
      </c>
      <c r="F1182">
        <v>153010</v>
      </c>
      <c r="G1182" s="1">
        <v>238825.4</v>
      </c>
      <c r="H1182" s="2">
        <v>45293</v>
      </c>
      <c r="I1182" s="2">
        <v>45653</v>
      </c>
      <c r="J1182">
        <v>360</v>
      </c>
      <c r="K1182" t="s">
        <v>334</v>
      </c>
      <c r="L1182" t="s">
        <v>1642</v>
      </c>
      <c r="M1182" t="s">
        <v>33</v>
      </c>
      <c r="N1182">
        <v>36</v>
      </c>
      <c r="O1182" s="2">
        <v>45372</v>
      </c>
      <c r="P1182" t="s">
        <v>34</v>
      </c>
      <c r="Q1182">
        <v>4240</v>
      </c>
      <c r="R1182" t="s">
        <v>1684</v>
      </c>
      <c r="S1182">
        <v>7557</v>
      </c>
      <c r="T1182" t="s">
        <v>1685</v>
      </c>
      <c r="U1182">
        <v>308711</v>
      </c>
      <c r="V1182" t="s">
        <v>1686</v>
      </c>
      <c r="W1182" t="s">
        <v>38</v>
      </c>
      <c r="X1182">
        <v>60.65</v>
      </c>
      <c r="Y1182">
        <v>5</v>
      </c>
      <c r="Z1182">
        <v>303.25</v>
      </c>
    </row>
    <row r="1183" spans="1:26" hidden="1" x14ac:dyDescent="0.25">
      <c r="A1183" t="s">
        <v>1256</v>
      </c>
      <c r="B1183" t="s">
        <v>27</v>
      </c>
      <c r="D1183" t="s">
        <v>901</v>
      </c>
      <c r="E1183" t="s">
        <v>30</v>
      </c>
      <c r="F1183">
        <v>153010</v>
      </c>
      <c r="G1183" s="1">
        <v>238825.4</v>
      </c>
      <c r="H1183" s="2">
        <v>45293</v>
      </c>
      <c r="I1183" s="2">
        <v>45653</v>
      </c>
      <c r="J1183">
        <v>360</v>
      </c>
      <c r="K1183" t="s">
        <v>334</v>
      </c>
      <c r="L1183" t="s">
        <v>1642</v>
      </c>
      <c r="M1183" t="s">
        <v>33</v>
      </c>
      <c r="N1183">
        <v>37</v>
      </c>
      <c r="O1183" s="2">
        <v>45372</v>
      </c>
      <c r="P1183" t="s">
        <v>34</v>
      </c>
      <c r="Q1183">
        <v>4510</v>
      </c>
      <c r="R1183" t="s">
        <v>1657</v>
      </c>
      <c r="S1183">
        <v>3654</v>
      </c>
      <c r="T1183" t="s">
        <v>1687</v>
      </c>
      <c r="U1183">
        <v>278222</v>
      </c>
      <c r="V1183" t="s">
        <v>1688</v>
      </c>
      <c r="W1183" t="s">
        <v>56</v>
      </c>
      <c r="X1183">
        <v>424.89</v>
      </c>
      <c r="Y1183">
        <v>1</v>
      </c>
      <c r="Z1183">
        <v>424.89</v>
      </c>
    </row>
    <row r="1184" spans="1:26" hidden="1" x14ac:dyDescent="0.25">
      <c r="A1184" t="s">
        <v>1256</v>
      </c>
      <c r="B1184" t="s">
        <v>27</v>
      </c>
      <c r="D1184" t="s">
        <v>901</v>
      </c>
      <c r="E1184" t="s">
        <v>30</v>
      </c>
      <c r="F1184">
        <v>153010</v>
      </c>
      <c r="G1184" s="1">
        <v>238825.4</v>
      </c>
      <c r="H1184" s="2">
        <v>45293</v>
      </c>
      <c r="I1184" s="2">
        <v>45653</v>
      </c>
      <c r="J1184">
        <v>360</v>
      </c>
      <c r="K1184" t="s">
        <v>334</v>
      </c>
      <c r="L1184" t="s">
        <v>1642</v>
      </c>
      <c r="M1184" t="s">
        <v>33</v>
      </c>
      <c r="N1184">
        <v>38</v>
      </c>
      <c r="O1184" s="2">
        <v>45372</v>
      </c>
      <c r="P1184" t="s">
        <v>34</v>
      </c>
      <c r="Q1184">
        <v>4730</v>
      </c>
      <c r="R1184" t="s">
        <v>1664</v>
      </c>
      <c r="S1184">
        <v>13546</v>
      </c>
      <c r="T1184" t="s">
        <v>1665</v>
      </c>
      <c r="U1184">
        <v>240430</v>
      </c>
      <c r="V1184" t="s">
        <v>1689</v>
      </c>
      <c r="W1184" t="s">
        <v>56</v>
      </c>
      <c r="X1184">
        <v>0.89</v>
      </c>
      <c r="Y1184">
        <v>40</v>
      </c>
      <c r="Z1184">
        <v>35.6</v>
      </c>
    </row>
    <row r="1185" spans="1:26" hidden="1" x14ac:dyDescent="0.25">
      <c r="A1185" t="s">
        <v>1256</v>
      </c>
      <c r="B1185" t="s">
        <v>27</v>
      </c>
      <c r="D1185" t="s">
        <v>901</v>
      </c>
      <c r="E1185" t="s">
        <v>30</v>
      </c>
      <c r="F1185">
        <v>153010</v>
      </c>
      <c r="G1185" s="1">
        <v>238825.4</v>
      </c>
      <c r="H1185" s="2">
        <v>45293</v>
      </c>
      <c r="I1185" s="2">
        <v>45653</v>
      </c>
      <c r="J1185">
        <v>360</v>
      </c>
      <c r="K1185" t="s">
        <v>334</v>
      </c>
      <c r="L1185" t="s">
        <v>1642</v>
      </c>
      <c r="M1185" t="s">
        <v>33</v>
      </c>
      <c r="N1185">
        <v>39</v>
      </c>
      <c r="O1185" s="2">
        <v>45372</v>
      </c>
      <c r="P1185" t="s">
        <v>34</v>
      </c>
      <c r="Q1185">
        <v>4730</v>
      </c>
      <c r="R1185" t="s">
        <v>1664</v>
      </c>
      <c r="S1185">
        <v>13546</v>
      </c>
      <c r="T1185" t="s">
        <v>1665</v>
      </c>
      <c r="U1185">
        <v>269314</v>
      </c>
      <c r="V1185" t="s">
        <v>1690</v>
      </c>
      <c r="W1185" t="s">
        <v>56</v>
      </c>
      <c r="X1185">
        <v>0.95</v>
      </c>
      <c r="Y1185">
        <v>40</v>
      </c>
      <c r="Z1185">
        <v>38</v>
      </c>
    </row>
    <row r="1186" spans="1:26" hidden="1" x14ac:dyDescent="0.25">
      <c r="A1186" t="s">
        <v>1256</v>
      </c>
      <c r="B1186" t="s">
        <v>27</v>
      </c>
      <c r="D1186" t="s">
        <v>901</v>
      </c>
      <c r="E1186" t="s">
        <v>30</v>
      </c>
      <c r="F1186">
        <v>153010</v>
      </c>
      <c r="G1186" s="1">
        <v>238825.4</v>
      </c>
      <c r="H1186" s="2">
        <v>45293</v>
      </c>
      <c r="I1186" s="2">
        <v>45653</v>
      </c>
      <c r="J1186">
        <v>360</v>
      </c>
      <c r="K1186" t="s">
        <v>334</v>
      </c>
      <c r="L1186" t="s">
        <v>1642</v>
      </c>
      <c r="M1186" t="s">
        <v>33</v>
      </c>
      <c r="N1186">
        <v>40</v>
      </c>
      <c r="O1186" s="2">
        <v>45372</v>
      </c>
      <c r="P1186" t="s">
        <v>34</v>
      </c>
      <c r="Q1186">
        <v>4730</v>
      </c>
      <c r="R1186" t="s">
        <v>1664</v>
      </c>
      <c r="S1186">
        <v>13546</v>
      </c>
      <c r="T1186" t="s">
        <v>1665</v>
      </c>
      <c r="U1186">
        <v>247695</v>
      </c>
      <c r="V1186" t="s">
        <v>1691</v>
      </c>
      <c r="W1186" t="s">
        <v>56</v>
      </c>
      <c r="X1186">
        <v>1.7</v>
      </c>
      <c r="Y1186">
        <v>20</v>
      </c>
      <c r="Z1186">
        <v>34</v>
      </c>
    </row>
    <row r="1187" spans="1:26" hidden="1" x14ac:dyDescent="0.25">
      <c r="A1187" t="s">
        <v>1256</v>
      </c>
      <c r="B1187" t="s">
        <v>27</v>
      </c>
      <c r="D1187" t="s">
        <v>901</v>
      </c>
      <c r="E1187" t="s">
        <v>30</v>
      </c>
      <c r="F1187">
        <v>153010</v>
      </c>
      <c r="G1187" s="1">
        <v>238825.4</v>
      </c>
      <c r="H1187" s="2">
        <v>45293</v>
      </c>
      <c r="I1187" s="2">
        <v>45653</v>
      </c>
      <c r="J1187">
        <v>360</v>
      </c>
      <c r="K1187" t="s">
        <v>334</v>
      </c>
      <c r="L1187" t="s">
        <v>1642</v>
      </c>
      <c r="M1187" t="s">
        <v>33</v>
      </c>
      <c r="N1187">
        <v>41</v>
      </c>
      <c r="O1187" s="2">
        <v>45372</v>
      </c>
      <c r="P1187" t="s">
        <v>34</v>
      </c>
      <c r="Q1187">
        <v>4730</v>
      </c>
      <c r="R1187" t="s">
        <v>435</v>
      </c>
      <c r="S1187">
        <v>13546</v>
      </c>
      <c r="T1187" t="s">
        <v>1339</v>
      </c>
      <c r="U1187">
        <v>245133</v>
      </c>
      <c r="V1187" t="s">
        <v>1692</v>
      </c>
      <c r="W1187" t="s">
        <v>56</v>
      </c>
      <c r="X1187">
        <v>0.23</v>
      </c>
      <c r="Y1187">
        <v>200</v>
      </c>
      <c r="Z1187">
        <v>46</v>
      </c>
    </row>
    <row r="1188" spans="1:26" hidden="1" x14ac:dyDescent="0.25">
      <c r="A1188" t="s">
        <v>1256</v>
      </c>
      <c r="B1188" t="s">
        <v>27</v>
      </c>
      <c r="D1188" t="s">
        <v>901</v>
      </c>
      <c r="E1188" t="s">
        <v>30</v>
      </c>
      <c r="F1188">
        <v>153010</v>
      </c>
      <c r="G1188" s="1">
        <v>238825.4</v>
      </c>
      <c r="H1188" s="2">
        <v>45293</v>
      </c>
      <c r="I1188" s="2">
        <v>45653</v>
      </c>
      <c r="J1188">
        <v>360</v>
      </c>
      <c r="K1188" t="s">
        <v>334</v>
      </c>
      <c r="L1188" t="s">
        <v>1642</v>
      </c>
      <c r="M1188" t="s">
        <v>33</v>
      </c>
      <c r="N1188">
        <v>42</v>
      </c>
      <c r="O1188" s="2">
        <v>45372</v>
      </c>
      <c r="P1188" t="s">
        <v>34</v>
      </c>
      <c r="Q1188">
        <v>4730</v>
      </c>
      <c r="R1188" t="s">
        <v>435</v>
      </c>
      <c r="S1188">
        <v>13546</v>
      </c>
      <c r="T1188" t="s">
        <v>1339</v>
      </c>
      <c r="U1188">
        <v>304349</v>
      </c>
      <c r="V1188" t="s">
        <v>1693</v>
      </c>
      <c r="W1188" t="s">
        <v>56</v>
      </c>
      <c r="X1188">
        <v>3.19</v>
      </c>
      <c r="Y1188">
        <v>40</v>
      </c>
      <c r="Z1188">
        <v>127.6</v>
      </c>
    </row>
    <row r="1189" spans="1:26" hidden="1" x14ac:dyDescent="0.25">
      <c r="A1189" t="s">
        <v>1256</v>
      </c>
      <c r="B1189" t="s">
        <v>27</v>
      </c>
      <c r="D1189" t="s">
        <v>901</v>
      </c>
      <c r="E1189" t="s">
        <v>30</v>
      </c>
      <c r="F1189">
        <v>153010</v>
      </c>
      <c r="G1189" s="1">
        <v>238825.4</v>
      </c>
      <c r="H1189" s="2">
        <v>45293</v>
      </c>
      <c r="I1189" s="2">
        <v>45653</v>
      </c>
      <c r="J1189">
        <v>360</v>
      </c>
      <c r="K1189" t="s">
        <v>334</v>
      </c>
      <c r="L1189" t="s">
        <v>1642</v>
      </c>
      <c r="M1189" t="s">
        <v>33</v>
      </c>
      <c r="N1189">
        <v>43</v>
      </c>
      <c r="O1189" s="2">
        <v>45372</v>
      </c>
      <c r="P1189" t="s">
        <v>34</v>
      </c>
      <c r="Q1189">
        <v>4730</v>
      </c>
      <c r="R1189" t="s">
        <v>435</v>
      </c>
      <c r="S1189">
        <v>13546</v>
      </c>
      <c r="T1189" t="s">
        <v>1339</v>
      </c>
      <c r="U1189">
        <v>257528</v>
      </c>
      <c r="V1189" t="s">
        <v>1694</v>
      </c>
      <c r="W1189" t="s">
        <v>56</v>
      </c>
      <c r="X1189">
        <v>0.9</v>
      </c>
      <c r="Y1189">
        <v>40</v>
      </c>
      <c r="Z1189">
        <v>36</v>
      </c>
    </row>
    <row r="1190" spans="1:26" hidden="1" x14ac:dyDescent="0.25">
      <c r="A1190" t="s">
        <v>1256</v>
      </c>
      <c r="B1190" t="s">
        <v>27</v>
      </c>
      <c r="D1190" t="s">
        <v>901</v>
      </c>
      <c r="E1190" t="s">
        <v>30</v>
      </c>
      <c r="F1190">
        <v>153010</v>
      </c>
      <c r="G1190" s="1">
        <v>238825.4</v>
      </c>
      <c r="H1190" s="2">
        <v>45293</v>
      </c>
      <c r="I1190" s="2">
        <v>45653</v>
      </c>
      <c r="J1190">
        <v>360</v>
      </c>
      <c r="K1190" t="s">
        <v>334</v>
      </c>
      <c r="L1190" t="s">
        <v>1642</v>
      </c>
      <c r="M1190" t="s">
        <v>33</v>
      </c>
      <c r="N1190">
        <v>44</v>
      </c>
      <c r="O1190" s="2">
        <v>45372</v>
      </c>
      <c r="P1190" t="s">
        <v>34</v>
      </c>
      <c r="Q1190">
        <v>4730</v>
      </c>
      <c r="R1190" t="s">
        <v>435</v>
      </c>
      <c r="S1190">
        <v>13546</v>
      </c>
      <c r="T1190" t="s">
        <v>1339</v>
      </c>
      <c r="U1190">
        <v>319703</v>
      </c>
      <c r="V1190" t="s">
        <v>1695</v>
      </c>
      <c r="W1190" t="s">
        <v>56</v>
      </c>
      <c r="X1190">
        <v>1.34</v>
      </c>
      <c r="Y1190">
        <v>20</v>
      </c>
      <c r="Z1190">
        <v>26.8</v>
      </c>
    </row>
    <row r="1191" spans="1:26" hidden="1" x14ac:dyDescent="0.25">
      <c r="A1191" t="s">
        <v>1256</v>
      </c>
      <c r="B1191" t="s">
        <v>27</v>
      </c>
      <c r="D1191" t="s">
        <v>901</v>
      </c>
      <c r="E1191" t="s">
        <v>30</v>
      </c>
      <c r="F1191">
        <v>153010</v>
      </c>
      <c r="G1191" s="1">
        <v>238825.4</v>
      </c>
      <c r="H1191" s="2">
        <v>45293</v>
      </c>
      <c r="I1191" s="2">
        <v>45653</v>
      </c>
      <c r="J1191">
        <v>360</v>
      </c>
      <c r="K1191" t="s">
        <v>334</v>
      </c>
      <c r="L1191" t="s">
        <v>1642</v>
      </c>
      <c r="M1191" t="s">
        <v>33</v>
      </c>
      <c r="N1191">
        <v>45</v>
      </c>
      <c r="O1191" s="2">
        <v>45372</v>
      </c>
      <c r="P1191" t="s">
        <v>34</v>
      </c>
      <c r="Q1191">
        <v>4720</v>
      </c>
      <c r="R1191" t="s">
        <v>411</v>
      </c>
      <c r="S1191">
        <v>615</v>
      </c>
      <c r="T1191" t="s">
        <v>1400</v>
      </c>
      <c r="U1191">
        <v>364378</v>
      </c>
      <c r="V1191" t="s">
        <v>1401</v>
      </c>
      <c r="W1191" t="s">
        <v>56</v>
      </c>
      <c r="X1191">
        <v>49.9</v>
      </c>
      <c r="Y1191">
        <v>2</v>
      </c>
      <c r="Z1191">
        <v>99.8</v>
      </c>
    </row>
    <row r="1192" spans="1:26" hidden="1" x14ac:dyDescent="0.25">
      <c r="A1192" t="s">
        <v>1256</v>
      </c>
      <c r="B1192" t="s">
        <v>27</v>
      </c>
      <c r="D1192" t="s">
        <v>901</v>
      </c>
      <c r="E1192" t="s">
        <v>30</v>
      </c>
      <c r="F1192">
        <v>153010</v>
      </c>
      <c r="G1192" s="1">
        <v>238825.4</v>
      </c>
      <c r="H1192" s="2">
        <v>45293</v>
      </c>
      <c r="I1192" s="2">
        <v>45653</v>
      </c>
      <c r="J1192">
        <v>360</v>
      </c>
      <c r="K1192" t="s">
        <v>334</v>
      </c>
      <c r="L1192" t="s">
        <v>1642</v>
      </c>
      <c r="M1192" t="s">
        <v>33</v>
      </c>
      <c r="N1192">
        <v>46</v>
      </c>
      <c r="O1192" s="2">
        <v>45372</v>
      </c>
      <c r="P1192" t="s">
        <v>34</v>
      </c>
      <c r="Q1192">
        <v>4510</v>
      </c>
      <c r="R1192" t="s">
        <v>376</v>
      </c>
      <c r="S1192">
        <v>11649</v>
      </c>
      <c r="T1192" t="s">
        <v>1402</v>
      </c>
      <c r="U1192">
        <v>354947</v>
      </c>
      <c r="V1192" t="s">
        <v>1403</v>
      </c>
      <c r="W1192" t="s">
        <v>56</v>
      </c>
      <c r="X1192">
        <v>7.19</v>
      </c>
      <c r="Y1192">
        <v>5</v>
      </c>
      <c r="Z1192">
        <v>35.950000000000003</v>
      </c>
    </row>
    <row r="1193" spans="1:26" hidden="1" x14ac:dyDescent="0.25">
      <c r="A1193" t="s">
        <v>1256</v>
      </c>
      <c r="B1193" t="s">
        <v>27</v>
      </c>
      <c r="D1193" t="s">
        <v>901</v>
      </c>
      <c r="E1193" t="s">
        <v>30</v>
      </c>
      <c r="F1193">
        <v>153010</v>
      </c>
      <c r="G1193" s="1">
        <v>238825.4</v>
      </c>
      <c r="H1193" s="2">
        <v>45293</v>
      </c>
      <c r="I1193" s="2">
        <v>45653</v>
      </c>
      <c r="J1193">
        <v>360</v>
      </c>
      <c r="K1193" t="s">
        <v>334</v>
      </c>
      <c r="L1193" t="s">
        <v>1642</v>
      </c>
      <c r="M1193" t="s">
        <v>33</v>
      </c>
      <c r="N1193">
        <v>47</v>
      </c>
      <c r="O1193" s="2">
        <v>45372</v>
      </c>
      <c r="P1193" t="s">
        <v>34</v>
      </c>
      <c r="Q1193">
        <v>4510</v>
      </c>
      <c r="R1193" t="s">
        <v>376</v>
      </c>
      <c r="S1193">
        <v>3654</v>
      </c>
      <c r="T1193" t="s">
        <v>1392</v>
      </c>
      <c r="U1193">
        <v>261822</v>
      </c>
      <c r="V1193" t="s">
        <v>1404</v>
      </c>
      <c r="W1193" t="s">
        <v>56</v>
      </c>
      <c r="X1193">
        <v>64.959999999999994</v>
      </c>
      <c r="Y1193">
        <v>2</v>
      </c>
      <c r="Z1193">
        <v>129.91999999999999</v>
      </c>
    </row>
    <row r="1194" spans="1:26" hidden="1" x14ac:dyDescent="0.25">
      <c r="A1194" t="s">
        <v>1256</v>
      </c>
      <c r="B1194" t="s">
        <v>27</v>
      </c>
      <c r="D1194" t="s">
        <v>901</v>
      </c>
      <c r="E1194" t="s">
        <v>30</v>
      </c>
      <c r="F1194">
        <v>153010</v>
      </c>
      <c r="G1194" s="1">
        <v>238825.4</v>
      </c>
      <c r="H1194" s="2">
        <v>45293</v>
      </c>
      <c r="I1194" s="2">
        <v>45653</v>
      </c>
      <c r="J1194">
        <v>360</v>
      </c>
      <c r="K1194" t="s">
        <v>334</v>
      </c>
      <c r="L1194" t="s">
        <v>1642</v>
      </c>
      <c r="M1194" t="s">
        <v>33</v>
      </c>
      <c r="N1194">
        <v>48</v>
      </c>
      <c r="O1194" s="2">
        <v>45372</v>
      </c>
      <c r="P1194" t="s">
        <v>34</v>
      </c>
      <c r="Q1194">
        <v>4510</v>
      </c>
      <c r="R1194" t="s">
        <v>376</v>
      </c>
      <c r="S1194">
        <v>3654</v>
      </c>
      <c r="T1194" t="s">
        <v>1392</v>
      </c>
      <c r="U1194">
        <v>250252</v>
      </c>
      <c r="V1194" t="s">
        <v>1405</v>
      </c>
      <c r="W1194" t="s">
        <v>56</v>
      </c>
      <c r="X1194">
        <v>183.23</v>
      </c>
      <c r="Y1194">
        <v>2</v>
      </c>
      <c r="Z1194">
        <v>366.46</v>
      </c>
    </row>
    <row r="1195" spans="1:26" hidden="1" x14ac:dyDescent="0.25">
      <c r="A1195" t="s">
        <v>1256</v>
      </c>
      <c r="B1195" t="s">
        <v>27</v>
      </c>
      <c r="D1195" t="s">
        <v>901</v>
      </c>
      <c r="E1195" t="s">
        <v>30</v>
      </c>
      <c r="F1195">
        <v>153010</v>
      </c>
      <c r="G1195" s="1">
        <v>238825.4</v>
      </c>
      <c r="H1195" s="2">
        <v>45293</v>
      </c>
      <c r="I1195" s="2">
        <v>45653</v>
      </c>
      <c r="J1195">
        <v>360</v>
      </c>
      <c r="K1195" t="s">
        <v>334</v>
      </c>
      <c r="L1195" t="s">
        <v>1642</v>
      </c>
      <c r="M1195" t="s">
        <v>33</v>
      </c>
      <c r="N1195">
        <v>49</v>
      </c>
      <c r="O1195" s="2">
        <v>45372</v>
      </c>
      <c r="P1195" t="s">
        <v>34</v>
      </c>
      <c r="Q1195">
        <v>5365</v>
      </c>
      <c r="R1195" t="s">
        <v>569</v>
      </c>
      <c r="S1195">
        <v>3945</v>
      </c>
      <c r="T1195" t="s">
        <v>1406</v>
      </c>
      <c r="U1195">
        <v>316834</v>
      </c>
      <c r="V1195" t="s">
        <v>1407</v>
      </c>
      <c r="W1195" t="s">
        <v>56</v>
      </c>
      <c r="X1195">
        <v>1</v>
      </c>
      <c r="Y1195">
        <v>50</v>
      </c>
      <c r="Z1195">
        <v>50</v>
      </c>
    </row>
    <row r="1196" spans="1:26" hidden="1" x14ac:dyDescent="0.25">
      <c r="A1196" t="s">
        <v>1256</v>
      </c>
      <c r="B1196" t="s">
        <v>27</v>
      </c>
      <c r="D1196" t="s">
        <v>901</v>
      </c>
      <c r="E1196" t="s">
        <v>30</v>
      </c>
      <c r="F1196">
        <v>153010</v>
      </c>
      <c r="G1196" s="1">
        <v>238825.4</v>
      </c>
      <c r="H1196" s="2">
        <v>45293</v>
      </c>
      <c r="I1196" s="2">
        <v>45653</v>
      </c>
      <c r="J1196">
        <v>360</v>
      </c>
      <c r="K1196" t="s">
        <v>334</v>
      </c>
      <c r="L1196" t="s">
        <v>1642</v>
      </c>
      <c r="M1196" t="s">
        <v>33</v>
      </c>
      <c r="N1196">
        <v>50</v>
      </c>
      <c r="O1196" s="2">
        <v>45372</v>
      </c>
      <c r="P1196" t="s">
        <v>34</v>
      </c>
      <c r="Q1196">
        <v>5930</v>
      </c>
      <c r="R1196" t="s">
        <v>408</v>
      </c>
      <c r="S1196">
        <v>4904</v>
      </c>
      <c r="T1196" t="s">
        <v>1408</v>
      </c>
      <c r="U1196">
        <v>394028</v>
      </c>
      <c r="V1196" t="s">
        <v>1409</v>
      </c>
      <c r="W1196" t="s">
        <v>56</v>
      </c>
      <c r="X1196">
        <v>22</v>
      </c>
      <c r="Y1196">
        <v>5</v>
      </c>
      <c r="Z1196">
        <v>110</v>
      </c>
    </row>
    <row r="1197" spans="1:26" hidden="1" x14ac:dyDescent="0.25">
      <c r="A1197" t="s">
        <v>1256</v>
      </c>
      <c r="B1197" t="s">
        <v>27</v>
      </c>
      <c r="D1197" t="s">
        <v>901</v>
      </c>
      <c r="E1197" t="s">
        <v>30</v>
      </c>
      <c r="F1197">
        <v>153010</v>
      </c>
      <c r="G1197" s="1">
        <v>238825.4</v>
      </c>
      <c r="H1197" s="2">
        <v>45293</v>
      </c>
      <c r="I1197" s="2">
        <v>45653</v>
      </c>
      <c r="J1197">
        <v>360</v>
      </c>
      <c r="K1197" t="s">
        <v>334</v>
      </c>
      <c r="L1197" t="s">
        <v>1642</v>
      </c>
      <c r="M1197" t="s">
        <v>33</v>
      </c>
      <c r="N1197">
        <v>51</v>
      </c>
      <c r="O1197" s="2">
        <v>45372</v>
      </c>
      <c r="P1197" t="s">
        <v>34</v>
      </c>
      <c r="Q1197">
        <v>4510</v>
      </c>
      <c r="R1197" t="s">
        <v>376</v>
      </c>
      <c r="S1197">
        <v>4976</v>
      </c>
      <c r="T1197" t="s">
        <v>1410</v>
      </c>
      <c r="U1197">
        <v>290367</v>
      </c>
      <c r="V1197" t="s">
        <v>1411</v>
      </c>
      <c r="W1197" t="s">
        <v>56</v>
      </c>
      <c r="X1197">
        <v>24.9</v>
      </c>
      <c r="Y1197">
        <v>2</v>
      </c>
      <c r="Z1197">
        <v>49.8</v>
      </c>
    </row>
    <row r="1198" spans="1:26" hidden="1" x14ac:dyDescent="0.25">
      <c r="A1198" t="s">
        <v>1256</v>
      </c>
      <c r="B1198" t="s">
        <v>27</v>
      </c>
      <c r="D1198" t="s">
        <v>901</v>
      </c>
      <c r="E1198" t="s">
        <v>30</v>
      </c>
      <c r="F1198">
        <v>153010</v>
      </c>
      <c r="G1198" s="1">
        <v>238825.4</v>
      </c>
      <c r="H1198" s="2">
        <v>45293</v>
      </c>
      <c r="I1198" s="2">
        <v>45653</v>
      </c>
      <c r="J1198">
        <v>360</v>
      </c>
      <c r="K1198" t="s">
        <v>334</v>
      </c>
      <c r="L1198" t="s">
        <v>1642</v>
      </c>
      <c r="M1198" t="s">
        <v>33</v>
      </c>
      <c r="N1198">
        <v>52</v>
      </c>
      <c r="O1198" s="2">
        <v>45372</v>
      </c>
      <c r="P1198" t="s">
        <v>34</v>
      </c>
      <c r="Q1198">
        <v>4820</v>
      </c>
      <c r="R1198" t="s">
        <v>417</v>
      </c>
      <c r="S1198">
        <v>14461</v>
      </c>
      <c r="T1198" t="s">
        <v>1373</v>
      </c>
      <c r="U1198">
        <v>257681</v>
      </c>
      <c r="V1198" t="s">
        <v>1376</v>
      </c>
      <c r="W1198" t="s">
        <v>56</v>
      </c>
      <c r="X1198">
        <v>27.69</v>
      </c>
      <c r="Y1198">
        <v>2</v>
      </c>
      <c r="Z1198">
        <v>55.38</v>
      </c>
    </row>
    <row r="1199" spans="1:26" hidden="1" x14ac:dyDescent="0.25">
      <c r="A1199" t="s">
        <v>1256</v>
      </c>
      <c r="B1199" t="s">
        <v>27</v>
      </c>
      <c r="D1199" t="s">
        <v>901</v>
      </c>
      <c r="E1199" t="s">
        <v>30</v>
      </c>
      <c r="F1199">
        <v>153010</v>
      </c>
      <c r="G1199" s="1">
        <v>238825.4</v>
      </c>
      <c r="H1199" s="2">
        <v>45293</v>
      </c>
      <c r="I1199" s="2">
        <v>45653</v>
      </c>
      <c r="J1199">
        <v>360</v>
      </c>
      <c r="K1199" t="s">
        <v>334</v>
      </c>
      <c r="L1199" t="s">
        <v>1642</v>
      </c>
      <c r="M1199" t="s">
        <v>33</v>
      </c>
      <c r="N1199">
        <v>53</v>
      </c>
      <c r="O1199" s="2">
        <v>45372</v>
      </c>
      <c r="P1199" t="s">
        <v>34</v>
      </c>
      <c r="Q1199">
        <v>4820</v>
      </c>
      <c r="R1199" t="s">
        <v>417</v>
      </c>
      <c r="S1199">
        <v>14461</v>
      </c>
      <c r="T1199" t="s">
        <v>1373</v>
      </c>
      <c r="U1199">
        <v>298069</v>
      </c>
      <c r="V1199" t="s">
        <v>1413</v>
      </c>
      <c r="W1199" t="s">
        <v>56</v>
      </c>
      <c r="X1199">
        <v>2.8</v>
      </c>
      <c r="Y1199">
        <v>10</v>
      </c>
      <c r="Z1199">
        <v>28</v>
      </c>
    </row>
    <row r="1200" spans="1:26" hidden="1" x14ac:dyDescent="0.25">
      <c r="A1200" t="s">
        <v>1256</v>
      </c>
      <c r="B1200" t="s">
        <v>27</v>
      </c>
      <c r="D1200" t="s">
        <v>901</v>
      </c>
      <c r="E1200" t="s">
        <v>30</v>
      </c>
      <c r="F1200">
        <v>153010</v>
      </c>
      <c r="G1200" s="1">
        <v>238825.4</v>
      </c>
      <c r="H1200" s="2">
        <v>45293</v>
      </c>
      <c r="I1200" s="2">
        <v>45653</v>
      </c>
      <c r="J1200">
        <v>360</v>
      </c>
      <c r="K1200" t="s">
        <v>334</v>
      </c>
      <c r="L1200" t="s">
        <v>1642</v>
      </c>
      <c r="M1200" t="s">
        <v>33</v>
      </c>
      <c r="N1200">
        <v>54</v>
      </c>
      <c r="O1200" s="2">
        <v>45372</v>
      </c>
      <c r="P1200" t="s">
        <v>34</v>
      </c>
      <c r="Q1200">
        <v>4730</v>
      </c>
      <c r="R1200" t="s">
        <v>435</v>
      </c>
      <c r="S1200">
        <v>13546</v>
      </c>
      <c r="T1200" t="s">
        <v>1339</v>
      </c>
      <c r="U1200">
        <v>462378</v>
      </c>
      <c r="V1200" t="s">
        <v>1696</v>
      </c>
      <c r="W1200" t="s">
        <v>56</v>
      </c>
      <c r="X1200">
        <v>1.42</v>
      </c>
      <c r="Y1200">
        <v>50</v>
      </c>
      <c r="Z1200">
        <v>71</v>
      </c>
    </row>
    <row r="1201" spans="1:26" hidden="1" x14ac:dyDescent="0.25">
      <c r="A1201" t="s">
        <v>1256</v>
      </c>
      <c r="B1201" t="s">
        <v>27</v>
      </c>
      <c r="D1201" t="s">
        <v>901</v>
      </c>
      <c r="E1201" t="s">
        <v>30</v>
      </c>
      <c r="F1201">
        <v>153010</v>
      </c>
      <c r="G1201" s="1">
        <v>238825.4</v>
      </c>
      <c r="H1201" s="2">
        <v>45293</v>
      </c>
      <c r="I1201" s="2">
        <v>45653</v>
      </c>
      <c r="J1201">
        <v>360</v>
      </c>
      <c r="K1201" t="s">
        <v>334</v>
      </c>
      <c r="L1201" t="s">
        <v>1642</v>
      </c>
      <c r="M1201" t="s">
        <v>33</v>
      </c>
      <c r="N1201">
        <v>55</v>
      </c>
      <c r="O1201" s="2">
        <v>45372</v>
      </c>
      <c r="P1201" t="s">
        <v>34</v>
      </c>
      <c r="Q1201">
        <v>4730</v>
      </c>
      <c r="R1201" t="s">
        <v>435</v>
      </c>
      <c r="S1201">
        <v>13546</v>
      </c>
      <c r="T1201" t="s">
        <v>1339</v>
      </c>
      <c r="U1201">
        <v>231224</v>
      </c>
      <c r="V1201" t="s">
        <v>1697</v>
      </c>
      <c r="W1201" t="s">
        <v>56</v>
      </c>
      <c r="X1201">
        <v>1.03</v>
      </c>
      <c r="Y1201">
        <v>60</v>
      </c>
      <c r="Z1201">
        <v>61.8</v>
      </c>
    </row>
    <row r="1202" spans="1:26" hidden="1" x14ac:dyDescent="0.25">
      <c r="A1202" t="s">
        <v>1256</v>
      </c>
      <c r="B1202" t="s">
        <v>27</v>
      </c>
      <c r="D1202" t="s">
        <v>901</v>
      </c>
      <c r="E1202" t="s">
        <v>30</v>
      </c>
      <c r="F1202">
        <v>153010</v>
      </c>
      <c r="G1202" s="1">
        <v>238825.4</v>
      </c>
      <c r="H1202" s="2">
        <v>45293</v>
      </c>
      <c r="I1202" s="2">
        <v>45653</v>
      </c>
      <c r="J1202">
        <v>360</v>
      </c>
      <c r="K1202" t="s">
        <v>334</v>
      </c>
      <c r="L1202" t="s">
        <v>1642</v>
      </c>
      <c r="M1202" t="s">
        <v>33</v>
      </c>
      <c r="N1202">
        <v>56</v>
      </c>
      <c r="O1202" s="2">
        <v>45372</v>
      </c>
      <c r="P1202" t="s">
        <v>34</v>
      </c>
      <c r="Q1202">
        <v>4730</v>
      </c>
      <c r="R1202" t="s">
        <v>435</v>
      </c>
      <c r="S1202">
        <v>13546</v>
      </c>
      <c r="T1202" t="s">
        <v>1339</v>
      </c>
      <c r="U1202">
        <v>231222</v>
      </c>
      <c r="V1202" t="s">
        <v>1698</v>
      </c>
      <c r="W1202" t="s">
        <v>56</v>
      </c>
      <c r="X1202">
        <v>0.25</v>
      </c>
      <c r="Y1202">
        <v>100</v>
      </c>
      <c r="Z1202">
        <v>25</v>
      </c>
    </row>
    <row r="1203" spans="1:26" hidden="1" x14ac:dyDescent="0.25">
      <c r="A1203" t="s">
        <v>1256</v>
      </c>
      <c r="B1203" t="s">
        <v>27</v>
      </c>
      <c r="D1203" t="s">
        <v>901</v>
      </c>
      <c r="E1203" t="s">
        <v>30</v>
      </c>
      <c r="F1203">
        <v>153010</v>
      </c>
      <c r="G1203" s="1">
        <v>238825.4</v>
      </c>
      <c r="H1203" s="2">
        <v>45293</v>
      </c>
      <c r="I1203" s="2">
        <v>45653</v>
      </c>
      <c r="J1203">
        <v>360</v>
      </c>
      <c r="K1203" t="s">
        <v>334</v>
      </c>
      <c r="L1203" t="s">
        <v>1642</v>
      </c>
      <c r="M1203" t="s">
        <v>33</v>
      </c>
      <c r="N1203">
        <v>57</v>
      </c>
      <c r="O1203" s="2">
        <v>45372</v>
      </c>
      <c r="P1203" t="s">
        <v>34</v>
      </c>
      <c r="Q1203">
        <v>4730</v>
      </c>
      <c r="R1203" t="s">
        <v>435</v>
      </c>
      <c r="S1203">
        <v>5626</v>
      </c>
      <c r="T1203" t="s">
        <v>1417</v>
      </c>
      <c r="U1203">
        <v>333984</v>
      </c>
      <c r="V1203" t="s">
        <v>1418</v>
      </c>
      <c r="W1203" t="s">
        <v>56</v>
      </c>
      <c r="X1203">
        <v>3.23</v>
      </c>
      <c r="Y1203">
        <v>20</v>
      </c>
      <c r="Z1203">
        <v>64.599999999999994</v>
      </c>
    </row>
    <row r="1204" spans="1:26" hidden="1" x14ac:dyDescent="0.25">
      <c r="A1204" t="s">
        <v>1256</v>
      </c>
      <c r="B1204" t="s">
        <v>27</v>
      </c>
      <c r="D1204" t="s">
        <v>901</v>
      </c>
      <c r="E1204" t="s">
        <v>30</v>
      </c>
      <c r="F1204">
        <v>153010</v>
      </c>
      <c r="G1204" s="1">
        <v>238825.4</v>
      </c>
      <c r="H1204" s="2">
        <v>45293</v>
      </c>
      <c r="I1204" s="2">
        <v>45653</v>
      </c>
      <c r="J1204">
        <v>360</v>
      </c>
      <c r="K1204" t="s">
        <v>334</v>
      </c>
      <c r="L1204" t="s">
        <v>1642</v>
      </c>
      <c r="M1204" t="s">
        <v>33</v>
      </c>
      <c r="N1204">
        <v>58</v>
      </c>
      <c r="O1204" s="2">
        <v>45372</v>
      </c>
      <c r="P1204" t="s">
        <v>34</v>
      </c>
      <c r="Q1204">
        <v>4730</v>
      </c>
      <c r="R1204" t="s">
        <v>435</v>
      </c>
      <c r="S1204">
        <v>5626</v>
      </c>
      <c r="T1204" t="s">
        <v>1417</v>
      </c>
      <c r="U1204">
        <v>333991</v>
      </c>
      <c r="V1204" t="s">
        <v>1419</v>
      </c>
      <c r="W1204" t="s">
        <v>56</v>
      </c>
      <c r="X1204">
        <v>4.78</v>
      </c>
      <c r="Y1204">
        <v>20</v>
      </c>
      <c r="Z1204">
        <v>95.6</v>
      </c>
    </row>
    <row r="1205" spans="1:26" hidden="1" x14ac:dyDescent="0.25">
      <c r="A1205" t="s">
        <v>1256</v>
      </c>
      <c r="B1205" t="s">
        <v>27</v>
      </c>
      <c r="D1205" t="s">
        <v>901</v>
      </c>
      <c r="E1205" t="s">
        <v>30</v>
      </c>
      <c r="F1205">
        <v>153010</v>
      </c>
      <c r="G1205" s="1">
        <v>238825.4</v>
      </c>
      <c r="H1205" s="2">
        <v>45293</v>
      </c>
      <c r="I1205" s="2">
        <v>45653</v>
      </c>
      <c r="J1205">
        <v>360</v>
      </c>
      <c r="K1205" t="s">
        <v>334</v>
      </c>
      <c r="L1205" t="s">
        <v>1642</v>
      </c>
      <c r="M1205" t="s">
        <v>33</v>
      </c>
      <c r="N1205">
        <v>59</v>
      </c>
      <c r="O1205" s="2">
        <v>45372</v>
      </c>
      <c r="P1205" t="s">
        <v>34</v>
      </c>
      <c r="Q1205">
        <v>4730</v>
      </c>
      <c r="R1205" t="s">
        <v>435</v>
      </c>
      <c r="S1205">
        <v>5626</v>
      </c>
      <c r="T1205" t="s">
        <v>1417</v>
      </c>
      <c r="U1205">
        <v>462498</v>
      </c>
      <c r="V1205" t="s">
        <v>1420</v>
      </c>
      <c r="W1205" t="s">
        <v>56</v>
      </c>
      <c r="X1205">
        <v>3.2</v>
      </c>
      <c r="Y1205">
        <v>20</v>
      </c>
      <c r="Z1205">
        <v>64</v>
      </c>
    </row>
    <row r="1206" spans="1:26" hidden="1" x14ac:dyDescent="0.25">
      <c r="A1206" t="s">
        <v>1256</v>
      </c>
      <c r="B1206" t="s">
        <v>27</v>
      </c>
      <c r="D1206" t="s">
        <v>901</v>
      </c>
      <c r="E1206" t="s">
        <v>30</v>
      </c>
      <c r="F1206">
        <v>153010</v>
      </c>
      <c r="G1206" s="1">
        <v>238825.4</v>
      </c>
      <c r="H1206" s="2">
        <v>45293</v>
      </c>
      <c r="I1206" s="2">
        <v>45653</v>
      </c>
      <c r="J1206">
        <v>360</v>
      </c>
      <c r="K1206" t="s">
        <v>334</v>
      </c>
      <c r="L1206" t="s">
        <v>1642</v>
      </c>
      <c r="M1206" t="s">
        <v>33</v>
      </c>
      <c r="N1206">
        <v>60</v>
      </c>
      <c r="O1206" s="2">
        <v>45372</v>
      </c>
      <c r="P1206" t="s">
        <v>34</v>
      </c>
      <c r="Q1206">
        <v>4730</v>
      </c>
      <c r="R1206" t="s">
        <v>435</v>
      </c>
      <c r="S1206">
        <v>5626</v>
      </c>
      <c r="T1206" t="s">
        <v>1417</v>
      </c>
      <c r="U1206">
        <v>452639</v>
      </c>
      <c r="V1206" t="s">
        <v>1422</v>
      </c>
      <c r="W1206" t="s">
        <v>56</v>
      </c>
      <c r="X1206">
        <v>1.0900000000000001</v>
      </c>
      <c r="Y1206">
        <v>20</v>
      </c>
      <c r="Z1206">
        <v>21.8</v>
      </c>
    </row>
    <row r="1207" spans="1:26" hidden="1" x14ac:dyDescent="0.25">
      <c r="A1207" t="s">
        <v>1256</v>
      </c>
      <c r="B1207" t="s">
        <v>27</v>
      </c>
      <c r="D1207" t="s">
        <v>901</v>
      </c>
      <c r="E1207" t="s">
        <v>30</v>
      </c>
      <c r="F1207">
        <v>153010</v>
      </c>
      <c r="G1207" s="1">
        <v>238825.4</v>
      </c>
      <c r="H1207" s="2">
        <v>45293</v>
      </c>
      <c r="I1207" s="2">
        <v>45653</v>
      </c>
      <c r="J1207">
        <v>360</v>
      </c>
      <c r="K1207" t="s">
        <v>334</v>
      </c>
      <c r="L1207" t="s">
        <v>1642</v>
      </c>
      <c r="M1207" t="s">
        <v>33</v>
      </c>
      <c r="N1207">
        <v>61</v>
      </c>
      <c r="O1207" s="2">
        <v>45372</v>
      </c>
      <c r="P1207" t="s">
        <v>34</v>
      </c>
      <c r="Q1207">
        <v>4730</v>
      </c>
      <c r="R1207" t="s">
        <v>435</v>
      </c>
      <c r="S1207">
        <v>13546</v>
      </c>
      <c r="T1207" t="s">
        <v>1339</v>
      </c>
      <c r="U1207">
        <v>236709</v>
      </c>
      <c r="V1207" t="s">
        <v>1699</v>
      </c>
      <c r="W1207" t="s">
        <v>56</v>
      </c>
      <c r="X1207">
        <v>0.59</v>
      </c>
      <c r="Y1207">
        <v>40</v>
      </c>
      <c r="Z1207">
        <v>23.6</v>
      </c>
    </row>
    <row r="1208" spans="1:26" hidden="1" x14ac:dyDescent="0.25">
      <c r="A1208" t="s">
        <v>1256</v>
      </c>
      <c r="B1208" t="s">
        <v>27</v>
      </c>
      <c r="D1208" t="s">
        <v>901</v>
      </c>
      <c r="E1208" t="s">
        <v>30</v>
      </c>
      <c r="F1208">
        <v>153010</v>
      </c>
      <c r="G1208" s="1">
        <v>238825.4</v>
      </c>
      <c r="H1208" s="2">
        <v>45293</v>
      </c>
      <c r="I1208" s="2">
        <v>45653</v>
      </c>
      <c r="J1208">
        <v>360</v>
      </c>
      <c r="K1208" t="s">
        <v>334</v>
      </c>
      <c r="L1208" t="s">
        <v>1642</v>
      </c>
      <c r="M1208" t="s">
        <v>33</v>
      </c>
      <c r="N1208">
        <v>62</v>
      </c>
      <c r="O1208" s="2">
        <v>45372</v>
      </c>
      <c r="P1208" t="s">
        <v>34</v>
      </c>
      <c r="Q1208">
        <v>4730</v>
      </c>
      <c r="R1208" t="s">
        <v>435</v>
      </c>
      <c r="S1208">
        <v>13546</v>
      </c>
      <c r="T1208" t="s">
        <v>1339</v>
      </c>
      <c r="U1208">
        <v>262457</v>
      </c>
      <c r="V1208" t="s">
        <v>1700</v>
      </c>
      <c r="W1208">
        <v>0.27</v>
      </c>
      <c r="X1208">
        <v>200</v>
      </c>
      <c r="Y1208">
        <v>54</v>
      </c>
    </row>
    <row r="1209" spans="1:26" hidden="1" x14ac:dyDescent="0.25">
      <c r="A1209" t="s">
        <v>1256</v>
      </c>
      <c r="B1209" t="s">
        <v>27</v>
      </c>
      <c r="D1209" t="s">
        <v>901</v>
      </c>
      <c r="E1209" t="s">
        <v>30</v>
      </c>
      <c r="F1209">
        <v>153010</v>
      </c>
      <c r="G1209" s="1">
        <v>238825.4</v>
      </c>
      <c r="H1209" s="2">
        <v>45293</v>
      </c>
      <c r="I1209" s="2">
        <v>45653</v>
      </c>
      <c r="J1209">
        <v>360</v>
      </c>
      <c r="K1209" t="s">
        <v>334</v>
      </c>
      <c r="L1209" t="s">
        <v>1642</v>
      </c>
      <c r="M1209" t="s">
        <v>33</v>
      </c>
      <c r="N1209">
        <v>63</v>
      </c>
      <c r="O1209" s="2">
        <v>45372</v>
      </c>
      <c r="P1209" t="s">
        <v>34</v>
      </c>
      <c r="Q1209">
        <v>4730</v>
      </c>
      <c r="R1209" t="s">
        <v>435</v>
      </c>
      <c r="S1209">
        <v>13546</v>
      </c>
      <c r="T1209" t="s">
        <v>1339</v>
      </c>
      <c r="U1209">
        <v>344602</v>
      </c>
      <c r="V1209" t="s">
        <v>1701</v>
      </c>
      <c r="W1209" t="s">
        <v>56</v>
      </c>
      <c r="X1209">
        <v>0.22</v>
      </c>
      <c r="Y1209">
        <v>200</v>
      </c>
      <c r="Z1209">
        <v>44</v>
      </c>
    </row>
    <row r="1210" spans="1:26" hidden="1" x14ac:dyDescent="0.25">
      <c r="A1210" t="s">
        <v>1256</v>
      </c>
      <c r="B1210" t="s">
        <v>27</v>
      </c>
      <c r="D1210" t="s">
        <v>901</v>
      </c>
      <c r="E1210" t="s">
        <v>30</v>
      </c>
      <c r="F1210">
        <v>153010</v>
      </c>
      <c r="G1210" s="1">
        <v>238825.4</v>
      </c>
      <c r="H1210" s="2">
        <v>45293</v>
      </c>
      <c r="I1210" s="2">
        <v>45653</v>
      </c>
      <c r="J1210">
        <v>360</v>
      </c>
      <c r="K1210" t="s">
        <v>334</v>
      </c>
      <c r="L1210" t="s">
        <v>1642</v>
      </c>
      <c r="M1210" t="s">
        <v>33</v>
      </c>
      <c r="N1210">
        <v>64</v>
      </c>
      <c r="O1210" s="2">
        <v>45372</v>
      </c>
      <c r="P1210" t="s">
        <v>34</v>
      </c>
      <c r="Q1210">
        <v>4730</v>
      </c>
      <c r="R1210" t="s">
        <v>435</v>
      </c>
      <c r="S1210">
        <v>13546</v>
      </c>
      <c r="T1210" t="s">
        <v>1339</v>
      </c>
      <c r="U1210">
        <v>462385</v>
      </c>
      <c r="V1210" t="s">
        <v>1702</v>
      </c>
      <c r="W1210" t="s">
        <v>56</v>
      </c>
      <c r="X1210">
        <v>2.9</v>
      </c>
      <c r="Y1210">
        <v>20</v>
      </c>
      <c r="Z1210">
        <v>58</v>
      </c>
    </row>
    <row r="1211" spans="1:26" hidden="1" x14ac:dyDescent="0.25">
      <c r="A1211" t="s">
        <v>1256</v>
      </c>
      <c r="B1211" t="s">
        <v>27</v>
      </c>
      <c r="D1211" t="s">
        <v>901</v>
      </c>
      <c r="E1211" t="s">
        <v>30</v>
      </c>
      <c r="F1211">
        <v>153010</v>
      </c>
      <c r="G1211" s="1">
        <v>238825.4</v>
      </c>
      <c r="H1211" s="2">
        <v>45293</v>
      </c>
      <c r="I1211" s="2">
        <v>45653</v>
      </c>
      <c r="J1211">
        <v>360</v>
      </c>
      <c r="K1211" t="s">
        <v>334</v>
      </c>
      <c r="L1211" t="s">
        <v>1642</v>
      </c>
      <c r="M1211" t="s">
        <v>33</v>
      </c>
      <c r="N1211">
        <v>65</v>
      </c>
      <c r="O1211" s="2">
        <v>45372</v>
      </c>
      <c r="P1211" t="s">
        <v>34</v>
      </c>
      <c r="Q1211">
        <v>8030</v>
      </c>
      <c r="R1211" t="s">
        <v>455</v>
      </c>
      <c r="S1211">
        <v>9425</v>
      </c>
      <c r="T1211" t="s">
        <v>1426</v>
      </c>
      <c r="U1211">
        <v>238514</v>
      </c>
      <c r="V1211" t="s">
        <v>1427</v>
      </c>
      <c r="W1211" t="s">
        <v>1428</v>
      </c>
      <c r="X1211">
        <v>7.2</v>
      </c>
      <c r="Y1211">
        <v>5</v>
      </c>
      <c r="Z1211">
        <v>36</v>
      </c>
    </row>
    <row r="1212" spans="1:26" hidden="1" x14ac:dyDescent="0.25">
      <c r="A1212" t="s">
        <v>1256</v>
      </c>
      <c r="B1212" t="s">
        <v>27</v>
      </c>
      <c r="D1212" t="s">
        <v>901</v>
      </c>
      <c r="E1212" t="s">
        <v>30</v>
      </c>
      <c r="F1212">
        <v>153010</v>
      </c>
      <c r="G1212" s="1">
        <v>238825.4</v>
      </c>
      <c r="H1212" s="2">
        <v>45293</v>
      </c>
      <c r="I1212" s="2">
        <v>45653</v>
      </c>
      <c r="J1212">
        <v>360</v>
      </c>
      <c r="K1212" t="s">
        <v>334</v>
      </c>
      <c r="L1212" t="s">
        <v>1642</v>
      </c>
      <c r="M1212" t="s">
        <v>33</v>
      </c>
      <c r="N1212">
        <v>66</v>
      </c>
      <c r="O1212" s="2">
        <v>45372</v>
      </c>
      <c r="P1212" t="s">
        <v>34</v>
      </c>
      <c r="Q1212">
        <v>8030</v>
      </c>
      <c r="R1212" t="s">
        <v>455</v>
      </c>
      <c r="S1212">
        <v>9420</v>
      </c>
      <c r="T1212" t="s">
        <v>1424</v>
      </c>
      <c r="U1212">
        <v>455728</v>
      </c>
      <c r="V1212" t="s">
        <v>1425</v>
      </c>
      <c r="W1212" t="s">
        <v>231</v>
      </c>
      <c r="X1212">
        <v>21.57</v>
      </c>
      <c r="Y1212">
        <v>5</v>
      </c>
      <c r="Z1212">
        <v>107.85</v>
      </c>
    </row>
    <row r="1213" spans="1:26" hidden="1" x14ac:dyDescent="0.25">
      <c r="A1213" t="s">
        <v>1256</v>
      </c>
      <c r="B1213" t="s">
        <v>27</v>
      </c>
      <c r="D1213" t="s">
        <v>901</v>
      </c>
      <c r="E1213" t="s">
        <v>30</v>
      </c>
      <c r="F1213">
        <v>153010</v>
      </c>
      <c r="G1213" s="1">
        <v>238825.4</v>
      </c>
      <c r="H1213" s="2">
        <v>45293</v>
      </c>
      <c r="I1213" s="2">
        <v>45653</v>
      </c>
      <c r="J1213">
        <v>360</v>
      </c>
      <c r="K1213" t="s">
        <v>334</v>
      </c>
      <c r="L1213" t="s">
        <v>1642</v>
      </c>
      <c r="M1213" t="s">
        <v>33</v>
      </c>
      <c r="N1213">
        <v>67</v>
      </c>
      <c r="O1213" s="2">
        <v>45372</v>
      </c>
      <c r="P1213" t="s">
        <v>34</v>
      </c>
      <c r="Q1213">
        <v>5330</v>
      </c>
      <c r="R1213" t="s">
        <v>559</v>
      </c>
      <c r="S1213">
        <v>13333</v>
      </c>
      <c r="T1213" t="s">
        <v>1429</v>
      </c>
      <c r="U1213">
        <v>242663</v>
      </c>
      <c r="V1213" t="s">
        <v>1430</v>
      </c>
      <c r="W1213" t="s">
        <v>56</v>
      </c>
      <c r="X1213">
        <v>0.89</v>
      </c>
      <c r="Y1213">
        <v>50</v>
      </c>
      <c r="Z1213">
        <v>44.5</v>
      </c>
    </row>
    <row r="1214" spans="1:26" hidden="1" x14ac:dyDescent="0.25">
      <c r="A1214" t="s">
        <v>1256</v>
      </c>
      <c r="B1214" t="s">
        <v>27</v>
      </c>
      <c r="D1214" t="s">
        <v>901</v>
      </c>
      <c r="E1214" t="s">
        <v>30</v>
      </c>
      <c r="F1214">
        <v>153010</v>
      </c>
      <c r="G1214" s="1">
        <v>238825.4</v>
      </c>
      <c r="H1214" s="2">
        <v>45293</v>
      </c>
      <c r="I1214" s="2">
        <v>45653</v>
      </c>
      <c r="J1214">
        <v>360</v>
      </c>
      <c r="K1214" t="s">
        <v>334</v>
      </c>
      <c r="L1214" t="s">
        <v>1642</v>
      </c>
      <c r="M1214" t="s">
        <v>33</v>
      </c>
      <c r="N1214">
        <v>68</v>
      </c>
      <c r="O1214" s="2">
        <v>45372</v>
      </c>
      <c r="P1214" t="s">
        <v>34</v>
      </c>
      <c r="Q1214">
        <v>5365</v>
      </c>
      <c r="R1214" t="s">
        <v>569</v>
      </c>
      <c r="S1214">
        <v>3945</v>
      </c>
      <c r="T1214" t="s">
        <v>1406</v>
      </c>
      <c r="U1214">
        <v>352522</v>
      </c>
      <c r="V1214" t="s">
        <v>1431</v>
      </c>
      <c r="W1214" t="s">
        <v>56</v>
      </c>
      <c r="X1214">
        <v>1.65</v>
      </c>
      <c r="Y1214">
        <v>50</v>
      </c>
      <c r="Z1214">
        <v>82.5</v>
      </c>
    </row>
    <row r="1215" spans="1:26" hidden="1" x14ac:dyDescent="0.25">
      <c r="A1215" t="s">
        <v>1256</v>
      </c>
      <c r="B1215" t="s">
        <v>27</v>
      </c>
      <c r="D1215" t="s">
        <v>901</v>
      </c>
      <c r="E1215" t="s">
        <v>30</v>
      </c>
      <c r="F1215">
        <v>153010</v>
      </c>
      <c r="G1215" s="1">
        <v>238825.4</v>
      </c>
      <c r="H1215" s="2">
        <v>45293</v>
      </c>
      <c r="I1215" s="2">
        <v>45653</v>
      </c>
      <c r="J1215">
        <v>360</v>
      </c>
      <c r="K1215" t="s">
        <v>334</v>
      </c>
      <c r="L1215" t="s">
        <v>1642</v>
      </c>
      <c r="M1215" t="s">
        <v>33</v>
      </c>
      <c r="N1215">
        <v>69</v>
      </c>
      <c r="O1215" s="2">
        <v>45372</v>
      </c>
      <c r="P1215" t="s">
        <v>34</v>
      </c>
      <c r="Q1215">
        <v>4510</v>
      </c>
      <c r="R1215" t="s">
        <v>376</v>
      </c>
      <c r="S1215">
        <v>5748</v>
      </c>
      <c r="T1215" t="s">
        <v>1434</v>
      </c>
      <c r="X1215" s="1">
        <v>1560</v>
      </c>
      <c r="Y1215">
        <v>1</v>
      </c>
      <c r="Z1215" s="1">
        <v>1560</v>
      </c>
    </row>
    <row r="1216" spans="1:26" hidden="1" x14ac:dyDescent="0.25">
      <c r="A1216" t="s">
        <v>1256</v>
      </c>
      <c r="B1216" t="s">
        <v>27</v>
      </c>
      <c r="D1216" t="s">
        <v>901</v>
      </c>
      <c r="E1216" t="s">
        <v>30</v>
      </c>
      <c r="F1216">
        <v>153010</v>
      </c>
      <c r="G1216" s="1">
        <v>238825.4</v>
      </c>
      <c r="H1216" s="2">
        <v>45293</v>
      </c>
      <c r="I1216" s="2">
        <v>45653</v>
      </c>
      <c r="J1216">
        <v>360</v>
      </c>
      <c r="K1216" t="s">
        <v>334</v>
      </c>
      <c r="L1216" t="s">
        <v>1642</v>
      </c>
      <c r="M1216" t="s">
        <v>33</v>
      </c>
      <c r="N1216">
        <v>70</v>
      </c>
      <c r="O1216" s="2">
        <v>45372</v>
      </c>
      <c r="P1216" t="s">
        <v>34</v>
      </c>
      <c r="Q1216">
        <v>4820</v>
      </c>
      <c r="R1216" t="s">
        <v>417</v>
      </c>
      <c r="S1216">
        <v>14461</v>
      </c>
      <c r="T1216" t="s">
        <v>1373</v>
      </c>
      <c r="U1216">
        <v>254054</v>
      </c>
      <c r="V1216" t="s">
        <v>1435</v>
      </c>
      <c r="W1216" t="s">
        <v>56</v>
      </c>
      <c r="X1216">
        <v>43.3</v>
      </c>
      <c r="Y1216">
        <v>2</v>
      </c>
      <c r="Z1216">
        <v>86.6</v>
      </c>
    </row>
    <row r="1217" spans="1:26" hidden="1" x14ac:dyDescent="0.25">
      <c r="A1217" t="s">
        <v>1256</v>
      </c>
      <c r="B1217" t="s">
        <v>27</v>
      </c>
      <c r="D1217" t="s">
        <v>901</v>
      </c>
      <c r="E1217" t="s">
        <v>30</v>
      </c>
      <c r="F1217">
        <v>153010</v>
      </c>
      <c r="G1217" s="1">
        <v>238825.4</v>
      </c>
      <c r="H1217" s="2">
        <v>45293</v>
      </c>
      <c r="I1217" s="2">
        <v>45653</v>
      </c>
      <c r="J1217">
        <v>360</v>
      </c>
      <c r="K1217" t="s">
        <v>334</v>
      </c>
      <c r="L1217" t="s">
        <v>1703</v>
      </c>
      <c r="M1217" t="s">
        <v>33</v>
      </c>
      <c r="N1217">
        <v>1</v>
      </c>
      <c r="O1217" s="2">
        <v>45372</v>
      </c>
      <c r="P1217" t="s">
        <v>34</v>
      </c>
      <c r="Q1217">
        <v>5340</v>
      </c>
      <c r="R1217" t="s">
        <v>437</v>
      </c>
      <c r="S1217">
        <v>554</v>
      </c>
      <c r="T1217" t="s">
        <v>1322</v>
      </c>
      <c r="U1217">
        <v>312856</v>
      </c>
      <c r="V1217" t="s">
        <v>1704</v>
      </c>
      <c r="W1217" t="s">
        <v>56</v>
      </c>
      <c r="X1217">
        <v>10.32</v>
      </c>
      <c r="Y1217">
        <v>20</v>
      </c>
      <c r="Z1217">
        <v>206.4</v>
      </c>
    </row>
    <row r="1218" spans="1:26" hidden="1" x14ac:dyDescent="0.25">
      <c r="A1218" t="s">
        <v>1256</v>
      </c>
      <c r="B1218" t="s">
        <v>27</v>
      </c>
      <c r="D1218" t="s">
        <v>901</v>
      </c>
      <c r="E1218" t="s">
        <v>30</v>
      </c>
      <c r="F1218">
        <v>153010</v>
      </c>
      <c r="G1218" s="1">
        <v>238825.4</v>
      </c>
      <c r="H1218" s="2">
        <v>45293</v>
      </c>
      <c r="I1218" s="2">
        <v>45653</v>
      </c>
      <c r="J1218">
        <v>360</v>
      </c>
      <c r="K1218" t="s">
        <v>334</v>
      </c>
      <c r="L1218" t="s">
        <v>1703</v>
      </c>
      <c r="M1218" t="s">
        <v>33</v>
      </c>
      <c r="N1218">
        <v>2</v>
      </c>
      <c r="O1218" s="2">
        <v>45372</v>
      </c>
      <c r="P1218" t="s">
        <v>34</v>
      </c>
      <c r="Q1218">
        <v>5340</v>
      </c>
      <c r="R1218" t="s">
        <v>437</v>
      </c>
      <c r="S1218">
        <v>554</v>
      </c>
      <c r="T1218" t="s">
        <v>1322</v>
      </c>
      <c r="U1218">
        <v>298376</v>
      </c>
      <c r="V1218" t="s">
        <v>1705</v>
      </c>
      <c r="W1218" t="s">
        <v>56</v>
      </c>
      <c r="X1218">
        <v>8.39</v>
      </c>
      <c r="Y1218">
        <v>20</v>
      </c>
      <c r="Z1218">
        <v>167.8</v>
      </c>
    </row>
    <row r="1219" spans="1:26" hidden="1" x14ac:dyDescent="0.25">
      <c r="A1219" t="s">
        <v>1256</v>
      </c>
      <c r="B1219" t="s">
        <v>27</v>
      </c>
      <c r="D1219" t="s">
        <v>901</v>
      </c>
      <c r="E1219" t="s">
        <v>30</v>
      </c>
      <c r="F1219">
        <v>153010</v>
      </c>
      <c r="G1219" s="1">
        <v>238825.4</v>
      </c>
      <c r="H1219" s="2">
        <v>45293</v>
      </c>
      <c r="I1219" s="2">
        <v>45653</v>
      </c>
      <c r="J1219">
        <v>360</v>
      </c>
      <c r="K1219" t="s">
        <v>334</v>
      </c>
      <c r="L1219" t="s">
        <v>1703</v>
      </c>
      <c r="M1219" t="s">
        <v>33</v>
      </c>
      <c r="N1219">
        <v>3</v>
      </c>
      <c r="O1219" s="2">
        <v>45372</v>
      </c>
      <c r="P1219" t="s">
        <v>34</v>
      </c>
      <c r="Q1219">
        <v>5340</v>
      </c>
      <c r="R1219" t="s">
        <v>437</v>
      </c>
      <c r="S1219">
        <v>554</v>
      </c>
      <c r="T1219" t="s">
        <v>1322</v>
      </c>
      <c r="U1219">
        <v>256231</v>
      </c>
      <c r="V1219" t="s">
        <v>1706</v>
      </c>
      <c r="W1219" t="s">
        <v>56</v>
      </c>
      <c r="X1219">
        <v>4.55</v>
      </c>
      <c r="Y1219">
        <v>20</v>
      </c>
      <c r="Z1219">
        <v>91</v>
      </c>
    </row>
    <row r="1220" spans="1:26" hidden="1" x14ac:dyDescent="0.25">
      <c r="A1220" t="s">
        <v>1256</v>
      </c>
      <c r="B1220" t="s">
        <v>27</v>
      </c>
      <c r="D1220" t="s">
        <v>901</v>
      </c>
      <c r="E1220" t="s">
        <v>30</v>
      </c>
      <c r="F1220">
        <v>153010</v>
      </c>
      <c r="G1220" s="1">
        <v>238825.4</v>
      </c>
      <c r="H1220" s="2">
        <v>45293</v>
      </c>
      <c r="I1220" s="2">
        <v>45653</v>
      </c>
      <c r="J1220">
        <v>360</v>
      </c>
      <c r="K1220" t="s">
        <v>334</v>
      </c>
      <c r="L1220" t="s">
        <v>1703</v>
      </c>
      <c r="M1220" t="s">
        <v>33</v>
      </c>
      <c r="N1220">
        <v>4</v>
      </c>
      <c r="O1220" s="2">
        <v>45372</v>
      </c>
      <c r="P1220" t="s">
        <v>34</v>
      </c>
      <c r="Q1220">
        <v>5340</v>
      </c>
      <c r="R1220" t="s">
        <v>437</v>
      </c>
      <c r="S1220">
        <v>554</v>
      </c>
      <c r="T1220" t="s">
        <v>1322</v>
      </c>
      <c r="U1220">
        <v>244932</v>
      </c>
      <c r="V1220" t="s">
        <v>1707</v>
      </c>
      <c r="W1220" t="s">
        <v>56</v>
      </c>
      <c r="X1220">
        <v>6.65</v>
      </c>
      <c r="Y1220">
        <v>20</v>
      </c>
      <c r="Z1220">
        <v>133</v>
      </c>
    </row>
    <row r="1221" spans="1:26" hidden="1" x14ac:dyDescent="0.25">
      <c r="A1221" t="s">
        <v>1256</v>
      </c>
      <c r="B1221" t="s">
        <v>27</v>
      </c>
      <c r="D1221" t="s">
        <v>901</v>
      </c>
      <c r="E1221" t="s">
        <v>30</v>
      </c>
      <c r="F1221">
        <v>153010</v>
      </c>
      <c r="G1221" s="1">
        <v>238825.4</v>
      </c>
      <c r="H1221" s="2">
        <v>45293</v>
      </c>
      <c r="I1221" s="2">
        <v>45653</v>
      </c>
      <c r="J1221">
        <v>360</v>
      </c>
      <c r="K1221" t="s">
        <v>334</v>
      </c>
      <c r="L1221" t="s">
        <v>1703</v>
      </c>
      <c r="M1221" t="s">
        <v>33</v>
      </c>
      <c r="N1221">
        <v>5</v>
      </c>
      <c r="O1221" s="2">
        <v>45372</v>
      </c>
      <c r="P1221" t="s">
        <v>34</v>
      </c>
      <c r="Q1221">
        <v>5340</v>
      </c>
      <c r="R1221" t="s">
        <v>437</v>
      </c>
      <c r="S1221">
        <v>554</v>
      </c>
      <c r="T1221" t="s">
        <v>1322</v>
      </c>
      <c r="U1221">
        <v>236534</v>
      </c>
      <c r="V1221" t="s">
        <v>1708</v>
      </c>
      <c r="W1221" t="s">
        <v>56</v>
      </c>
      <c r="X1221">
        <v>17.47</v>
      </c>
      <c r="Y1221">
        <v>10</v>
      </c>
      <c r="Z1221">
        <v>174.7</v>
      </c>
    </row>
    <row r="1222" spans="1:26" hidden="1" x14ac:dyDescent="0.25">
      <c r="A1222" t="s">
        <v>1256</v>
      </c>
      <c r="B1222" t="s">
        <v>27</v>
      </c>
      <c r="D1222" t="s">
        <v>901</v>
      </c>
      <c r="E1222" t="s">
        <v>30</v>
      </c>
      <c r="F1222">
        <v>153010</v>
      </c>
      <c r="G1222" s="1">
        <v>238825.4</v>
      </c>
      <c r="H1222" s="2">
        <v>45293</v>
      </c>
      <c r="I1222" s="2">
        <v>45653</v>
      </c>
      <c r="J1222">
        <v>360</v>
      </c>
      <c r="K1222" t="s">
        <v>334</v>
      </c>
      <c r="L1222" t="s">
        <v>1703</v>
      </c>
      <c r="M1222" t="s">
        <v>33</v>
      </c>
      <c r="N1222">
        <v>6</v>
      </c>
      <c r="O1222" s="2">
        <v>45372</v>
      </c>
      <c r="P1222" t="s">
        <v>34</v>
      </c>
      <c r="Q1222">
        <v>8040</v>
      </c>
      <c r="R1222" t="s">
        <v>556</v>
      </c>
      <c r="S1222">
        <v>13894</v>
      </c>
      <c r="T1222" t="s">
        <v>557</v>
      </c>
      <c r="U1222">
        <v>288460</v>
      </c>
      <c r="V1222" t="s">
        <v>1709</v>
      </c>
      <c r="W1222" t="s">
        <v>188</v>
      </c>
      <c r="X1222">
        <v>13</v>
      </c>
      <c r="Y1222">
        <v>10</v>
      </c>
      <c r="Z1222">
        <v>130</v>
      </c>
    </row>
    <row r="1223" spans="1:26" hidden="1" x14ac:dyDescent="0.25">
      <c r="A1223" t="s">
        <v>1256</v>
      </c>
      <c r="B1223" t="s">
        <v>27</v>
      </c>
      <c r="D1223" t="s">
        <v>901</v>
      </c>
      <c r="E1223" t="s">
        <v>30</v>
      </c>
      <c r="F1223">
        <v>153010</v>
      </c>
      <c r="G1223" s="1">
        <v>238825.4</v>
      </c>
      <c r="H1223" s="2">
        <v>45293</v>
      </c>
      <c r="I1223" s="2">
        <v>45653</v>
      </c>
      <c r="J1223">
        <v>360</v>
      </c>
      <c r="K1223" t="s">
        <v>334</v>
      </c>
      <c r="L1223" t="s">
        <v>1703</v>
      </c>
      <c r="M1223" t="s">
        <v>33</v>
      </c>
      <c r="N1223">
        <v>7</v>
      </c>
      <c r="O1223" s="2">
        <v>45372</v>
      </c>
      <c r="P1223" t="s">
        <v>34</v>
      </c>
      <c r="Q1223">
        <v>8040</v>
      </c>
      <c r="R1223" t="s">
        <v>556</v>
      </c>
      <c r="S1223">
        <v>13894</v>
      </c>
      <c r="T1223" t="s">
        <v>557</v>
      </c>
      <c r="U1223">
        <v>425990</v>
      </c>
      <c r="V1223" t="s">
        <v>1710</v>
      </c>
      <c r="W1223" t="s">
        <v>166</v>
      </c>
      <c r="X1223">
        <v>70.86</v>
      </c>
      <c r="Y1223">
        <v>4</v>
      </c>
      <c r="Z1223">
        <v>283.44</v>
      </c>
    </row>
    <row r="1224" spans="1:26" hidden="1" x14ac:dyDescent="0.25">
      <c r="A1224" t="s">
        <v>1256</v>
      </c>
      <c r="B1224" t="s">
        <v>27</v>
      </c>
      <c r="D1224" t="s">
        <v>901</v>
      </c>
      <c r="E1224" t="s">
        <v>30</v>
      </c>
      <c r="F1224">
        <v>153010</v>
      </c>
      <c r="G1224" s="1">
        <v>238825.4</v>
      </c>
      <c r="H1224" s="2">
        <v>45293</v>
      </c>
      <c r="I1224" s="2">
        <v>45653</v>
      </c>
      <c r="J1224">
        <v>360</v>
      </c>
      <c r="K1224" t="s">
        <v>334</v>
      </c>
      <c r="L1224" t="s">
        <v>1703</v>
      </c>
      <c r="M1224" t="s">
        <v>33</v>
      </c>
      <c r="N1224">
        <v>8</v>
      </c>
      <c r="O1224" s="2">
        <v>45372</v>
      </c>
      <c r="P1224" t="s">
        <v>34</v>
      </c>
      <c r="Q1224">
        <v>5530</v>
      </c>
      <c r="R1224" t="s">
        <v>51</v>
      </c>
      <c r="S1224">
        <v>5396</v>
      </c>
      <c r="T1224" t="s">
        <v>52</v>
      </c>
      <c r="U1224">
        <v>231356</v>
      </c>
      <c r="V1224" t="s">
        <v>1711</v>
      </c>
      <c r="W1224" t="s">
        <v>1712</v>
      </c>
      <c r="X1224">
        <v>169.99</v>
      </c>
      <c r="Y1224">
        <v>1</v>
      </c>
      <c r="Z1224">
        <v>169.99</v>
      </c>
    </row>
    <row r="1225" spans="1:26" hidden="1" x14ac:dyDescent="0.25">
      <c r="A1225" t="s">
        <v>1256</v>
      </c>
      <c r="B1225" t="s">
        <v>27</v>
      </c>
      <c r="D1225" t="s">
        <v>901</v>
      </c>
      <c r="E1225" t="s">
        <v>30</v>
      </c>
      <c r="F1225">
        <v>153010</v>
      </c>
      <c r="G1225" s="1">
        <v>238825.4</v>
      </c>
      <c r="H1225" s="2">
        <v>45293</v>
      </c>
      <c r="I1225" s="2">
        <v>45653</v>
      </c>
      <c r="J1225">
        <v>360</v>
      </c>
      <c r="K1225" t="s">
        <v>334</v>
      </c>
      <c r="L1225" t="s">
        <v>1703</v>
      </c>
      <c r="M1225" t="s">
        <v>33</v>
      </c>
      <c r="N1225">
        <v>9</v>
      </c>
      <c r="O1225" s="2">
        <v>45372</v>
      </c>
      <c r="P1225" t="s">
        <v>34</v>
      </c>
      <c r="Q1225">
        <v>5530</v>
      </c>
      <c r="R1225" t="s">
        <v>51</v>
      </c>
      <c r="S1225">
        <v>5396</v>
      </c>
      <c r="T1225" t="s">
        <v>52</v>
      </c>
      <c r="U1225">
        <v>231355</v>
      </c>
      <c r="V1225" t="s">
        <v>1713</v>
      </c>
      <c r="X1225">
        <v>115</v>
      </c>
      <c r="Y1225">
        <v>2</v>
      </c>
      <c r="Z1225">
        <v>230</v>
      </c>
    </row>
    <row r="1226" spans="1:26" hidden="1" x14ac:dyDescent="0.25">
      <c r="A1226" t="s">
        <v>1256</v>
      </c>
      <c r="B1226" t="s">
        <v>27</v>
      </c>
      <c r="D1226" t="s">
        <v>901</v>
      </c>
      <c r="E1226" t="s">
        <v>30</v>
      </c>
      <c r="F1226">
        <v>153010</v>
      </c>
      <c r="G1226" s="1">
        <v>238825.4</v>
      </c>
      <c r="H1226" s="2">
        <v>45293</v>
      </c>
      <c r="I1226" s="2">
        <v>45653</v>
      </c>
      <c r="J1226">
        <v>360</v>
      </c>
      <c r="K1226" t="s">
        <v>334</v>
      </c>
      <c r="L1226" t="s">
        <v>1703</v>
      </c>
      <c r="M1226" t="s">
        <v>33</v>
      </c>
      <c r="N1226">
        <v>10</v>
      </c>
      <c r="O1226" s="2">
        <v>45372</v>
      </c>
      <c r="P1226" t="s">
        <v>34</v>
      </c>
      <c r="Q1226">
        <v>5530</v>
      </c>
      <c r="R1226" t="s">
        <v>51</v>
      </c>
      <c r="S1226">
        <v>5396</v>
      </c>
      <c r="T1226" t="s">
        <v>52</v>
      </c>
      <c r="U1226">
        <v>345284</v>
      </c>
      <c r="V1226" t="s">
        <v>1714</v>
      </c>
      <c r="W1226" t="s">
        <v>1712</v>
      </c>
      <c r="X1226">
        <v>235.9</v>
      </c>
      <c r="Y1226">
        <v>1</v>
      </c>
      <c r="Z1226">
        <v>235.9</v>
      </c>
    </row>
    <row r="1227" spans="1:26" hidden="1" x14ac:dyDescent="0.25">
      <c r="A1227" t="s">
        <v>1256</v>
      </c>
      <c r="B1227" t="s">
        <v>27</v>
      </c>
      <c r="D1227" t="s">
        <v>901</v>
      </c>
      <c r="E1227" t="s">
        <v>30</v>
      </c>
      <c r="F1227">
        <v>153010</v>
      </c>
      <c r="G1227" s="1">
        <v>238825.4</v>
      </c>
      <c r="H1227" s="2">
        <v>45293</v>
      </c>
      <c r="I1227" s="2">
        <v>45653</v>
      </c>
      <c r="J1227">
        <v>360</v>
      </c>
      <c r="K1227" t="s">
        <v>334</v>
      </c>
      <c r="L1227" t="s">
        <v>1703</v>
      </c>
      <c r="M1227" t="s">
        <v>33</v>
      </c>
      <c r="N1227">
        <v>11</v>
      </c>
      <c r="O1227" s="2">
        <v>45372</v>
      </c>
      <c r="P1227" t="s">
        <v>34</v>
      </c>
      <c r="Q1227">
        <v>5530</v>
      </c>
      <c r="R1227" t="s">
        <v>51</v>
      </c>
      <c r="S1227">
        <v>5396</v>
      </c>
      <c r="T1227" t="s">
        <v>52</v>
      </c>
      <c r="U1227">
        <v>231352</v>
      </c>
      <c r="V1227" t="s">
        <v>1715</v>
      </c>
      <c r="W1227" t="s">
        <v>1712</v>
      </c>
      <c r="X1227">
        <v>75</v>
      </c>
      <c r="Y1227">
        <v>2</v>
      </c>
      <c r="Z1227">
        <v>150</v>
      </c>
    </row>
    <row r="1228" spans="1:26" hidden="1" x14ac:dyDescent="0.25">
      <c r="A1228" t="s">
        <v>1256</v>
      </c>
      <c r="B1228" t="s">
        <v>27</v>
      </c>
      <c r="D1228" t="s">
        <v>901</v>
      </c>
      <c r="E1228" t="s">
        <v>30</v>
      </c>
      <c r="F1228">
        <v>153010</v>
      </c>
      <c r="G1228" s="1">
        <v>238825.4</v>
      </c>
      <c r="H1228" s="2">
        <v>45293</v>
      </c>
      <c r="I1228" s="2">
        <v>45653</v>
      </c>
      <c r="J1228">
        <v>360</v>
      </c>
      <c r="K1228" t="s">
        <v>334</v>
      </c>
      <c r="L1228" t="s">
        <v>1703</v>
      </c>
      <c r="M1228" t="s">
        <v>33</v>
      </c>
      <c r="N1228">
        <v>12</v>
      </c>
      <c r="O1228" s="2">
        <v>45372</v>
      </c>
      <c r="P1228" t="s">
        <v>34</v>
      </c>
      <c r="Q1228">
        <v>5530</v>
      </c>
      <c r="R1228" t="s">
        <v>51</v>
      </c>
      <c r="S1228">
        <v>5396</v>
      </c>
      <c r="T1228" t="s">
        <v>52</v>
      </c>
      <c r="U1228">
        <v>234133</v>
      </c>
      <c r="V1228" t="s">
        <v>1716</v>
      </c>
      <c r="W1228" t="s">
        <v>1712</v>
      </c>
      <c r="X1228">
        <v>224.9</v>
      </c>
      <c r="Y1228">
        <v>1</v>
      </c>
      <c r="Z1228">
        <v>224.9</v>
      </c>
    </row>
    <row r="1229" spans="1:26" hidden="1" x14ac:dyDescent="0.25">
      <c r="A1229" t="s">
        <v>1256</v>
      </c>
      <c r="B1229" t="s">
        <v>27</v>
      </c>
      <c r="D1229" t="s">
        <v>901</v>
      </c>
      <c r="E1229" t="s">
        <v>30</v>
      </c>
      <c r="F1229">
        <v>153010</v>
      </c>
      <c r="G1229" s="1">
        <v>238825.4</v>
      </c>
      <c r="H1229" s="2">
        <v>45293</v>
      </c>
      <c r="I1229" s="2">
        <v>45653</v>
      </c>
      <c r="J1229">
        <v>360</v>
      </c>
      <c r="K1229" t="s">
        <v>334</v>
      </c>
      <c r="L1229" t="s">
        <v>1703</v>
      </c>
      <c r="M1229" t="s">
        <v>33</v>
      </c>
      <c r="N1229">
        <v>13</v>
      </c>
      <c r="O1229" s="2">
        <v>45372</v>
      </c>
      <c r="P1229" t="s">
        <v>34</v>
      </c>
      <c r="Q1229">
        <v>5340</v>
      </c>
      <c r="R1229" t="s">
        <v>437</v>
      </c>
      <c r="S1229">
        <v>13880</v>
      </c>
      <c r="T1229" t="s">
        <v>1717</v>
      </c>
      <c r="U1229">
        <v>375233</v>
      </c>
      <c r="V1229" t="s">
        <v>1718</v>
      </c>
      <c r="W1229" t="s">
        <v>56</v>
      </c>
      <c r="X1229">
        <v>10.5</v>
      </c>
      <c r="Y1229">
        <v>20</v>
      </c>
      <c r="Z1229">
        <v>210</v>
      </c>
    </row>
    <row r="1230" spans="1:26" hidden="1" x14ac:dyDescent="0.25">
      <c r="A1230" t="s">
        <v>1256</v>
      </c>
      <c r="B1230" t="s">
        <v>27</v>
      </c>
      <c r="D1230" t="s">
        <v>901</v>
      </c>
      <c r="E1230" t="s">
        <v>30</v>
      </c>
      <c r="F1230">
        <v>153010</v>
      </c>
      <c r="G1230" s="1">
        <v>238825.4</v>
      </c>
      <c r="H1230" s="2">
        <v>45293</v>
      </c>
      <c r="I1230" s="2">
        <v>45653</v>
      </c>
      <c r="J1230">
        <v>360</v>
      </c>
      <c r="K1230" t="s">
        <v>334</v>
      </c>
      <c r="L1230" t="s">
        <v>1703</v>
      </c>
      <c r="M1230" t="s">
        <v>33</v>
      </c>
      <c r="N1230">
        <v>14</v>
      </c>
      <c r="O1230" s="2">
        <v>45372</v>
      </c>
      <c r="P1230" t="s">
        <v>34</v>
      </c>
      <c r="Q1230">
        <v>5340</v>
      </c>
      <c r="R1230" t="s">
        <v>437</v>
      </c>
      <c r="S1230">
        <v>566</v>
      </c>
      <c r="T1230" t="s">
        <v>1719</v>
      </c>
      <c r="U1230">
        <v>395433</v>
      </c>
      <c r="V1230" t="s">
        <v>1720</v>
      </c>
      <c r="W1230" t="s">
        <v>56</v>
      </c>
      <c r="X1230">
        <v>48.27</v>
      </c>
      <c r="Y1230">
        <v>5</v>
      </c>
      <c r="Z1230">
        <v>241.35</v>
      </c>
    </row>
    <row r="1231" spans="1:26" hidden="1" x14ac:dyDescent="0.25">
      <c r="A1231" t="s">
        <v>1256</v>
      </c>
      <c r="B1231" t="s">
        <v>27</v>
      </c>
      <c r="D1231" t="s">
        <v>901</v>
      </c>
      <c r="E1231" t="s">
        <v>30</v>
      </c>
      <c r="F1231">
        <v>153010</v>
      </c>
      <c r="G1231" s="1">
        <v>238825.4</v>
      </c>
      <c r="H1231" s="2">
        <v>45293</v>
      </c>
      <c r="I1231" s="2">
        <v>45653</v>
      </c>
      <c r="J1231">
        <v>360</v>
      </c>
      <c r="K1231" t="s">
        <v>334</v>
      </c>
      <c r="L1231" t="s">
        <v>1703</v>
      </c>
      <c r="M1231" t="s">
        <v>33</v>
      </c>
      <c r="N1231">
        <v>15</v>
      </c>
      <c r="O1231" s="2">
        <v>45372</v>
      </c>
      <c r="P1231" t="s">
        <v>34</v>
      </c>
      <c r="Q1231">
        <v>9150</v>
      </c>
      <c r="R1231" t="s">
        <v>359</v>
      </c>
      <c r="S1231">
        <v>15604</v>
      </c>
      <c r="T1231" t="s">
        <v>1721</v>
      </c>
      <c r="U1231">
        <v>243810</v>
      </c>
      <c r="V1231" t="s">
        <v>1722</v>
      </c>
      <c r="W1231" t="s">
        <v>1723</v>
      </c>
      <c r="X1231">
        <v>4.4400000000000004</v>
      </c>
      <c r="Y1231">
        <v>60</v>
      </c>
      <c r="Z1231">
        <v>266.39999999999998</v>
      </c>
    </row>
    <row r="1232" spans="1:26" hidden="1" x14ac:dyDescent="0.25">
      <c r="A1232" t="s">
        <v>1256</v>
      </c>
      <c r="B1232" t="s">
        <v>27</v>
      </c>
      <c r="D1232" t="s">
        <v>901</v>
      </c>
      <c r="E1232" t="s">
        <v>30</v>
      </c>
      <c r="F1232">
        <v>153010</v>
      </c>
      <c r="G1232" s="1">
        <v>238825.4</v>
      </c>
      <c r="H1232" s="2">
        <v>45293</v>
      </c>
      <c r="I1232" s="2">
        <v>45653</v>
      </c>
      <c r="J1232">
        <v>360</v>
      </c>
      <c r="K1232" t="s">
        <v>334</v>
      </c>
      <c r="L1232" t="s">
        <v>1703</v>
      </c>
      <c r="M1232" t="s">
        <v>33</v>
      </c>
      <c r="N1232">
        <v>16</v>
      </c>
      <c r="O1232" s="2">
        <v>45372</v>
      </c>
      <c r="P1232" t="s">
        <v>34</v>
      </c>
      <c r="Q1232">
        <v>3230</v>
      </c>
      <c r="R1232" t="s">
        <v>250</v>
      </c>
      <c r="S1232">
        <v>8616</v>
      </c>
      <c r="T1232" t="s">
        <v>1724</v>
      </c>
      <c r="U1232">
        <v>242645</v>
      </c>
      <c r="V1232" t="s">
        <v>1725</v>
      </c>
      <c r="W1232" t="s">
        <v>56</v>
      </c>
      <c r="X1232">
        <v>22.5</v>
      </c>
      <c r="Y1232">
        <v>10</v>
      </c>
      <c r="Z1232">
        <v>225</v>
      </c>
    </row>
    <row r="1233" spans="1:26" hidden="1" x14ac:dyDescent="0.25">
      <c r="A1233" t="s">
        <v>1256</v>
      </c>
      <c r="B1233" t="s">
        <v>27</v>
      </c>
      <c r="D1233" t="s">
        <v>901</v>
      </c>
      <c r="E1233" t="s">
        <v>30</v>
      </c>
      <c r="F1233">
        <v>153010</v>
      </c>
      <c r="G1233" s="1">
        <v>238825.4</v>
      </c>
      <c r="H1233" s="2">
        <v>45293</v>
      </c>
      <c r="I1233" s="2">
        <v>45653</v>
      </c>
      <c r="J1233">
        <v>360</v>
      </c>
      <c r="K1233" t="s">
        <v>334</v>
      </c>
      <c r="L1233" t="s">
        <v>1703</v>
      </c>
      <c r="M1233" t="s">
        <v>33</v>
      </c>
      <c r="N1233">
        <v>17</v>
      </c>
      <c r="O1233" s="2">
        <v>45372</v>
      </c>
      <c r="P1233" t="s">
        <v>34</v>
      </c>
      <c r="Q1233">
        <v>5110</v>
      </c>
      <c r="R1233" t="s">
        <v>568</v>
      </c>
      <c r="S1233">
        <v>8620</v>
      </c>
      <c r="T1233" t="s">
        <v>1726</v>
      </c>
      <c r="U1233">
        <v>416251</v>
      </c>
      <c r="V1233" t="s">
        <v>1727</v>
      </c>
      <c r="W1233" t="s">
        <v>56</v>
      </c>
      <c r="X1233">
        <v>0.94</v>
      </c>
      <c r="Y1233">
        <v>25</v>
      </c>
      <c r="Z1233">
        <v>23.5</v>
      </c>
    </row>
    <row r="1234" spans="1:26" hidden="1" x14ac:dyDescent="0.25">
      <c r="A1234" t="s">
        <v>1256</v>
      </c>
      <c r="B1234" t="s">
        <v>27</v>
      </c>
      <c r="D1234" t="s">
        <v>901</v>
      </c>
      <c r="E1234" t="s">
        <v>30</v>
      </c>
      <c r="F1234">
        <v>153010</v>
      </c>
      <c r="G1234" s="1">
        <v>238825.4</v>
      </c>
      <c r="H1234" s="2">
        <v>45293</v>
      </c>
      <c r="I1234" s="2">
        <v>45653</v>
      </c>
      <c r="J1234">
        <v>360</v>
      </c>
      <c r="K1234" t="s">
        <v>334</v>
      </c>
      <c r="L1234" t="s">
        <v>1703</v>
      </c>
      <c r="M1234" t="s">
        <v>33</v>
      </c>
      <c r="N1234">
        <v>18</v>
      </c>
      <c r="O1234" s="2">
        <v>45372</v>
      </c>
      <c r="P1234" t="s">
        <v>34</v>
      </c>
      <c r="Q1234">
        <v>5350</v>
      </c>
      <c r="R1234" t="s">
        <v>49</v>
      </c>
      <c r="S1234">
        <v>585</v>
      </c>
      <c r="T1234" t="s">
        <v>50</v>
      </c>
      <c r="U1234">
        <v>330717</v>
      </c>
      <c r="V1234" t="s">
        <v>1728</v>
      </c>
      <c r="W1234" t="s">
        <v>56</v>
      </c>
      <c r="X1234">
        <v>1.89</v>
      </c>
      <c r="Y1234">
        <v>100</v>
      </c>
      <c r="Z1234">
        <v>189</v>
      </c>
    </row>
    <row r="1235" spans="1:26" hidden="1" x14ac:dyDescent="0.25">
      <c r="A1235" t="s">
        <v>1256</v>
      </c>
      <c r="B1235" t="s">
        <v>27</v>
      </c>
      <c r="D1235" t="s">
        <v>901</v>
      </c>
      <c r="E1235" t="s">
        <v>30</v>
      </c>
      <c r="F1235">
        <v>153010</v>
      </c>
      <c r="G1235" s="1">
        <v>238825.4</v>
      </c>
      <c r="H1235" s="2">
        <v>45293</v>
      </c>
      <c r="I1235" s="2">
        <v>45653</v>
      </c>
      <c r="J1235">
        <v>360</v>
      </c>
      <c r="K1235" t="s">
        <v>334</v>
      </c>
      <c r="L1235" t="s">
        <v>1703</v>
      </c>
      <c r="M1235" t="s">
        <v>33</v>
      </c>
      <c r="N1235">
        <v>19</v>
      </c>
      <c r="O1235" s="2">
        <v>45372</v>
      </c>
      <c r="P1235" t="s">
        <v>34</v>
      </c>
      <c r="Q1235">
        <v>5350</v>
      </c>
      <c r="R1235" t="s">
        <v>49</v>
      </c>
      <c r="S1235">
        <v>585</v>
      </c>
      <c r="T1235" t="s">
        <v>50</v>
      </c>
      <c r="U1235">
        <v>360670</v>
      </c>
      <c r="V1235" t="s">
        <v>1729</v>
      </c>
      <c r="W1235" t="s">
        <v>56</v>
      </c>
      <c r="X1235">
        <v>0.85</v>
      </c>
      <c r="Y1235">
        <v>100</v>
      </c>
      <c r="Z1235">
        <v>85</v>
      </c>
    </row>
    <row r="1236" spans="1:26" hidden="1" x14ac:dyDescent="0.25">
      <c r="A1236" t="s">
        <v>1256</v>
      </c>
      <c r="B1236" t="s">
        <v>27</v>
      </c>
      <c r="D1236" t="s">
        <v>901</v>
      </c>
      <c r="E1236" t="s">
        <v>30</v>
      </c>
      <c r="F1236">
        <v>153010</v>
      </c>
      <c r="G1236" s="1">
        <v>238825.4</v>
      </c>
      <c r="H1236" s="2">
        <v>45293</v>
      </c>
      <c r="I1236" s="2">
        <v>45653</v>
      </c>
      <c r="J1236">
        <v>360</v>
      </c>
      <c r="K1236" t="s">
        <v>334</v>
      </c>
      <c r="L1236" t="s">
        <v>1703</v>
      </c>
      <c r="M1236" t="s">
        <v>33</v>
      </c>
      <c r="N1236">
        <v>20</v>
      </c>
      <c r="O1236" s="2">
        <v>45372</v>
      </c>
      <c r="P1236" t="s">
        <v>34</v>
      </c>
      <c r="Q1236">
        <v>5305</v>
      </c>
      <c r="R1236" t="s">
        <v>94</v>
      </c>
      <c r="S1236">
        <v>550</v>
      </c>
      <c r="T1236" t="s">
        <v>1730</v>
      </c>
      <c r="U1236">
        <v>442785</v>
      </c>
      <c r="V1236" t="s">
        <v>1731</v>
      </c>
      <c r="W1236" t="s">
        <v>1732</v>
      </c>
      <c r="X1236">
        <v>46.79</v>
      </c>
      <c r="Y1236">
        <v>4</v>
      </c>
      <c r="Z1236">
        <v>187.16</v>
      </c>
    </row>
    <row r="1237" spans="1:26" hidden="1" x14ac:dyDescent="0.25">
      <c r="A1237" t="s">
        <v>1256</v>
      </c>
      <c r="B1237" t="s">
        <v>27</v>
      </c>
      <c r="D1237" t="s">
        <v>901</v>
      </c>
      <c r="E1237" t="s">
        <v>30</v>
      </c>
      <c r="F1237">
        <v>153010</v>
      </c>
      <c r="G1237" s="1">
        <v>238825.4</v>
      </c>
      <c r="H1237" s="2">
        <v>45293</v>
      </c>
      <c r="I1237" s="2">
        <v>45653</v>
      </c>
      <c r="J1237">
        <v>360</v>
      </c>
      <c r="K1237" t="s">
        <v>334</v>
      </c>
      <c r="L1237" t="s">
        <v>1703</v>
      </c>
      <c r="M1237" t="s">
        <v>33</v>
      </c>
      <c r="N1237">
        <v>21</v>
      </c>
      <c r="O1237" s="2">
        <v>45372</v>
      </c>
      <c r="P1237" t="s">
        <v>34</v>
      </c>
      <c r="Q1237">
        <v>5305</v>
      </c>
      <c r="R1237" t="s">
        <v>94</v>
      </c>
      <c r="S1237">
        <v>550</v>
      </c>
      <c r="T1237" t="s">
        <v>1730</v>
      </c>
      <c r="U1237">
        <v>345584</v>
      </c>
      <c r="V1237" t="s">
        <v>1733</v>
      </c>
      <c r="W1237" t="s">
        <v>1732</v>
      </c>
      <c r="X1237">
        <v>8.39</v>
      </c>
      <c r="Y1237">
        <v>1</v>
      </c>
      <c r="Z1237">
        <v>8.39</v>
      </c>
    </row>
    <row r="1238" spans="1:26" hidden="1" x14ac:dyDescent="0.25">
      <c r="A1238" t="s">
        <v>1256</v>
      </c>
      <c r="B1238" t="s">
        <v>27</v>
      </c>
      <c r="D1238" t="s">
        <v>901</v>
      </c>
      <c r="E1238" t="s">
        <v>30</v>
      </c>
      <c r="F1238">
        <v>153010</v>
      </c>
      <c r="G1238" s="1">
        <v>238825.4</v>
      </c>
      <c r="H1238" s="2">
        <v>45293</v>
      </c>
      <c r="I1238" s="2">
        <v>45653</v>
      </c>
      <c r="J1238">
        <v>360</v>
      </c>
      <c r="K1238" t="s">
        <v>334</v>
      </c>
      <c r="L1238" t="s">
        <v>1703</v>
      </c>
      <c r="M1238" t="s">
        <v>33</v>
      </c>
      <c r="N1238">
        <v>22</v>
      </c>
      <c r="O1238" s="2">
        <v>45372</v>
      </c>
      <c r="P1238" t="s">
        <v>34</v>
      </c>
      <c r="Q1238">
        <v>5305</v>
      </c>
      <c r="R1238" t="s">
        <v>94</v>
      </c>
      <c r="S1238">
        <v>550</v>
      </c>
      <c r="T1238" t="s">
        <v>1730</v>
      </c>
      <c r="U1238">
        <v>345585</v>
      </c>
      <c r="V1238" t="s">
        <v>1734</v>
      </c>
      <c r="W1238" t="s">
        <v>1732</v>
      </c>
      <c r="X1238">
        <v>16.79</v>
      </c>
      <c r="Y1238">
        <v>4</v>
      </c>
      <c r="Z1238">
        <v>67.16</v>
      </c>
    </row>
    <row r="1239" spans="1:26" hidden="1" x14ac:dyDescent="0.25">
      <c r="A1239" t="s">
        <v>1256</v>
      </c>
      <c r="B1239" t="s">
        <v>27</v>
      </c>
      <c r="D1239" t="s">
        <v>901</v>
      </c>
      <c r="E1239" t="s">
        <v>30</v>
      </c>
      <c r="F1239">
        <v>153010</v>
      </c>
      <c r="G1239" s="1">
        <v>238825.4</v>
      </c>
      <c r="H1239" s="2">
        <v>45293</v>
      </c>
      <c r="I1239" s="2">
        <v>45653</v>
      </c>
      <c r="J1239">
        <v>360</v>
      </c>
      <c r="K1239" t="s">
        <v>334</v>
      </c>
      <c r="L1239" t="s">
        <v>1703</v>
      </c>
      <c r="M1239" t="s">
        <v>33</v>
      </c>
      <c r="N1239">
        <v>23</v>
      </c>
      <c r="O1239" s="2">
        <v>45372</v>
      </c>
      <c r="P1239" t="s">
        <v>34</v>
      </c>
      <c r="Q1239">
        <v>5305</v>
      </c>
      <c r="R1239" t="s">
        <v>94</v>
      </c>
      <c r="S1239">
        <v>550</v>
      </c>
      <c r="T1239" t="s">
        <v>1730</v>
      </c>
      <c r="U1239">
        <v>360895</v>
      </c>
      <c r="V1239" t="s">
        <v>1735</v>
      </c>
      <c r="W1239" t="s">
        <v>1732</v>
      </c>
      <c r="X1239">
        <v>39.89</v>
      </c>
      <c r="Y1239">
        <v>4</v>
      </c>
      <c r="Z1239">
        <v>159.56</v>
      </c>
    </row>
    <row r="1240" spans="1:26" hidden="1" x14ac:dyDescent="0.25">
      <c r="A1240" t="s">
        <v>1256</v>
      </c>
      <c r="B1240" t="s">
        <v>27</v>
      </c>
      <c r="D1240" t="s">
        <v>901</v>
      </c>
      <c r="E1240" t="s">
        <v>30</v>
      </c>
      <c r="F1240">
        <v>153010</v>
      </c>
      <c r="G1240" s="1">
        <v>238825.4</v>
      </c>
      <c r="H1240" s="2">
        <v>45293</v>
      </c>
      <c r="I1240" s="2">
        <v>45653</v>
      </c>
      <c r="J1240">
        <v>360</v>
      </c>
      <c r="K1240" t="s">
        <v>334</v>
      </c>
      <c r="L1240" t="s">
        <v>1703</v>
      </c>
      <c r="M1240" t="s">
        <v>33</v>
      </c>
      <c r="N1240">
        <v>24</v>
      </c>
      <c r="O1240" s="2">
        <v>45372</v>
      </c>
      <c r="P1240" t="s">
        <v>34</v>
      </c>
      <c r="Q1240">
        <v>5305</v>
      </c>
      <c r="R1240" t="s">
        <v>94</v>
      </c>
      <c r="S1240">
        <v>550</v>
      </c>
      <c r="T1240" t="s">
        <v>1730</v>
      </c>
      <c r="U1240">
        <v>345584</v>
      </c>
      <c r="V1240" t="s">
        <v>1733</v>
      </c>
      <c r="W1240" t="s">
        <v>1732</v>
      </c>
      <c r="X1240">
        <v>6.28</v>
      </c>
      <c r="Y1240">
        <v>4</v>
      </c>
      <c r="Z1240">
        <v>25.12</v>
      </c>
    </row>
    <row r="1241" spans="1:26" hidden="1" x14ac:dyDescent="0.25">
      <c r="A1241" t="s">
        <v>1256</v>
      </c>
      <c r="B1241" t="s">
        <v>27</v>
      </c>
      <c r="D1241" t="s">
        <v>901</v>
      </c>
      <c r="E1241" t="s">
        <v>30</v>
      </c>
      <c r="F1241">
        <v>153010</v>
      </c>
      <c r="G1241" s="1">
        <v>238825.4</v>
      </c>
      <c r="H1241" s="2">
        <v>45293</v>
      </c>
      <c r="I1241" s="2">
        <v>45653</v>
      </c>
      <c r="J1241">
        <v>360</v>
      </c>
      <c r="K1241" t="s">
        <v>334</v>
      </c>
      <c r="L1241" t="s">
        <v>1703</v>
      </c>
      <c r="M1241" t="s">
        <v>33</v>
      </c>
      <c r="N1241">
        <v>25</v>
      </c>
      <c r="O1241" s="2">
        <v>45372</v>
      </c>
      <c r="P1241" t="s">
        <v>34</v>
      </c>
      <c r="Q1241">
        <v>5520</v>
      </c>
      <c r="R1241" t="s">
        <v>513</v>
      </c>
      <c r="S1241">
        <v>11071</v>
      </c>
      <c r="T1241" t="s">
        <v>658</v>
      </c>
      <c r="U1241">
        <v>396984</v>
      </c>
      <c r="V1241" t="s">
        <v>1736</v>
      </c>
      <c r="W1241" t="s">
        <v>56</v>
      </c>
      <c r="X1241">
        <v>114.99</v>
      </c>
      <c r="Y1241">
        <v>2</v>
      </c>
      <c r="Z1241">
        <v>229.98</v>
      </c>
    </row>
    <row r="1242" spans="1:26" hidden="1" x14ac:dyDescent="0.25">
      <c r="A1242" t="s">
        <v>1256</v>
      </c>
      <c r="B1242" t="s">
        <v>27</v>
      </c>
      <c r="D1242" t="s">
        <v>901</v>
      </c>
      <c r="E1242" t="s">
        <v>30</v>
      </c>
      <c r="F1242">
        <v>153010</v>
      </c>
      <c r="G1242" s="1">
        <v>238825.4</v>
      </c>
      <c r="H1242" s="2">
        <v>45293</v>
      </c>
      <c r="I1242" s="2">
        <v>45653</v>
      </c>
      <c r="J1242">
        <v>360</v>
      </c>
      <c r="K1242" t="s">
        <v>334</v>
      </c>
      <c r="L1242" t="s">
        <v>1703</v>
      </c>
      <c r="M1242" t="s">
        <v>33</v>
      </c>
      <c r="N1242">
        <v>26</v>
      </c>
      <c r="O1242" s="2">
        <v>45372</v>
      </c>
      <c r="P1242" t="s">
        <v>34</v>
      </c>
      <c r="Q1242">
        <v>5520</v>
      </c>
      <c r="R1242" t="s">
        <v>513</v>
      </c>
      <c r="S1242">
        <v>11071</v>
      </c>
      <c r="T1242" t="s">
        <v>658</v>
      </c>
      <c r="U1242">
        <v>444432</v>
      </c>
      <c r="V1242" t="s">
        <v>1737</v>
      </c>
      <c r="W1242" t="s">
        <v>56</v>
      </c>
      <c r="X1242">
        <v>128.99</v>
      </c>
      <c r="Y1242">
        <v>2</v>
      </c>
      <c r="Z1242">
        <v>257.98</v>
      </c>
    </row>
    <row r="1243" spans="1:26" hidden="1" x14ac:dyDescent="0.25">
      <c r="A1243" t="s">
        <v>1256</v>
      </c>
      <c r="B1243" t="s">
        <v>27</v>
      </c>
      <c r="D1243" t="s">
        <v>901</v>
      </c>
      <c r="E1243" t="s">
        <v>30</v>
      </c>
      <c r="F1243">
        <v>153010</v>
      </c>
      <c r="G1243" s="1">
        <v>238825.4</v>
      </c>
      <c r="H1243" s="2">
        <v>45293</v>
      </c>
      <c r="I1243" s="2">
        <v>45653</v>
      </c>
      <c r="J1243">
        <v>360</v>
      </c>
      <c r="K1243" t="s">
        <v>334</v>
      </c>
      <c r="L1243" t="s">
        <v>1703</v>
      </c>
      <c r="M1243" t="s">
        <v>33</v>
      </c>
      <c r="N1243">
        <v>27</v>
      </c>
      <c r="O1243" s="2">
        <v>45372</v>
      </c>
      <c r="P1243" t="s">
        <v>34</v>
      </c>
      <c r="Q1243">
        <v>5315</v>
      </c>
      <c r="R1243" t="s">
        <v>555</v>
      </c>
      <c r="S1243">
        <v>635</v>
      </c>
      <c r="T1243" t="s">
        <v>1738</v>
      </c>
      <c r="U1243">
        <v>396988</v>
      </c>
      <c r="V1243" t="s">
        <v>1739</v>
      </c>
      <c r="W1243" t="s">
        <v>1489</v>
      </c>
      <c r="X1243">
        <v>12</v>
      </c>
      <c r="Y1243">
        <v>10</v>
      </c>
      <c r="Z1243">
        <v>120</v>
      </c>
    </row>
    <row r="1244" spans="1:26" hidden="1" x14ac:dyDescent="0.25">
      <c r="A1244" t="s">
        <v>1256</v>
      </c>
      <c r="B1244" t="s">
        <v>27</v>
      </c>
      <c r="D1244" t="s">
        <v>901</v>
      </c>
      <c r="E1244" t="s">
        <v>30</v>
      </c>
      <c r="F1244">
        <v>153010</v>
      </c>
      <c r="G1244" s="1">
        <v>238825.4</v>
      </c>
      <c r="H1244" s="2">
        <v>45293</v>
      </c>
      <c r="I1244" s="2">
        <v>45653</v>
      </c>
      <c r="J1244">
        <v>360</v>
      </c>
      <c r="K1244" t="s">
        <v>334</v>
      </c>
      <c r="L1244" t="s">
        <v>1703</v>
      </c>
      <c r="M1244" t="s">
        <v>33</v>
      </c>
      <c r="N1244">
        <v>28</v>
      </c>
      <c r="O1244" s="2">
        <v>45372</v>
      </c>
      <c r="P1244" t="s">
        <v>34</v>
      </c>
      <c r="Q1244">
        <v>5315</v>
      </c>
      <c r="R1244" t="s">
        <v>555</v>
      </c>
      <c r="S1244">
        <v>635</v>
      </c>
      <c r="T1244" t="s">
        <v>1738</v>
      </c>
      <c r="U1244">
        <v>317907</v>
      </c>
      <c r="V1244" t="s">
        <v>1740</v>
      </c>
      <c r="X1244">
        <v>11</v>
      </c>
      <c r="Y1244">
        <v>10</v>
      </c>
      <c r="Z1244">
        <v>110</v>
      </c>
    </row>
    <row r="1245" spans="1:26" hidden="1" x14ac:dyDescent="0.25">
      <c r="A1245" t="s">
        <v>1256</v>
      </c>
      <c r="B1245" t="s">
        <v>27</v>
      </c>
      <c r="D1245" t="s">
        <v>901</v>
      </c>
      <c r="E1245" t="s">
        <v>30</v>
      </c>
      <c r="F1245">
        <v>153010</v>
      </c>
      <c r="G1245" s="1">
        <v>238825.4</v>
      </c>
      <c r="H1245" s="2">
        <v>45293</v>
      </c>
      <c r="I1245" s="2">
        <v>45653</v>
      </c>
      <c r="J1245">
        <v>360</v>
      </c>
      <c r="K1245" t="s">
        <v>334</v>
      </c>
      <c r="L1245" t="s">
        <v>1703</v>
      </c>
      <c r="M1245" t="s">
        <v>33</v>
      </c>
      <c r="N1245">
        <v>29</v>
      </c>
      <c r="O1245" s="2">
        <v>45372</v>
      </c>
      <c r="P1245" t="s">
        <v>34</v>
      </c>
      <c r="Q1245">
        <v>5315</v>
      </c>
      <c r="R1245" t="s">
        <v>555</v>
      </c>
      <c r="S1245">
        <v>635</v>
      </c>
      <c r="T1245" t="s">
        <v>1738</v>
      </c>
      <c r="U1245">
        <v>317912</v>
      </c>
      <c r="V1245" t="s">
        <v>1741</v>
      </c>
      <c r="X1245">
        <v>13.9</v>
      </c>
      <c r="Y1245">
        <v>10</v>
      </c>
      <c r="Z1245">
        <v>139</v>
      </c>
    </row>
    <row r="1246" spans="1:26" hidden="1" x14ac:dyDescent="0.25">
      <c r="A1246" t="s">
        <v>1256</v>
      </c>
      <c r="B1246" t="s">
        <v>27</v>
      </c>
      <c r="D1246" t="s">
        <v>901</v>
      </c>
      <c r="E1246" t="s">
        <v>30</v>
      </c>
      <c r="F1246">
        <v>153010</v>
      </c>
      <c r="G1246" s="1">
        <v>238825.4</v>
      </c>
      <c r="H1246" s="2">
        <v>45293</v>
      </c>
      <c r="I1246" s="2">
        <v>45653</v>
      </c>
      <c r="J1246">
        <v>360</v>
      </c>
      <c r="K1246" t="s">
        <v>334</v>
      </c>
      <c r="L1246" t="s">
        <v>1703</v>
      </c>
      <c r="M1246" t="s">
        <v>33</v>
      </c>
      <c r="N1246">
        <v>30</v>
      </c>
      <c r="O1246" s="2">
        <v>45372</v>
      </c>
      <c r="P1246" t="s">
        <v>34</v>
      </c>
      <c r="Q1246">
        <v>5315</v>
      </c>
      <c r="R1246" t="s">
        <v>555</v>
      </c>
      <c r="S1246">
        <v>635</v>
      </c>
      <c r="T1246" t="s">
        <v>1738</v>
      </c>
      <c r="U1246">
        <v>333253</v>
      </c>
      <c r="V1246" t="s">
        <v>1742</v>
      </c>
      <c r="X1246">
        <v>14.47</v>
      </c>
      <c r="Y1246">
        <v>10</v>
      </c>
      <c r="Z1246">
        <v>144.69999999999999</v>
      </c>
    </row>
    <row r="1247" spans="1:26" hidden="1" x14ac:dyDescent="0.25">
      <c r="A1247" t="s">
        <v>1256</v>
      </c>
      <c r="B1247" t="s">
        <v>27</v>
      </c>
      <c r="D1247" t="s">
        <v>901</v>
      </c>
      <c r="E1247" t="s">
        <v>30</v>
      </c>
      <c r="F1247">
        <v>153010</v>
      </c>
      <c r="G1247" s="1">
        <v>238825.4</v>
      </c>
      <c r="H1247" s="2">
        <v>45293</v>
      </c>
      <c r="I1247" s="2">
        <v>45653</v>
      </c>
      <c r="J1247">
        <v>360</v>
      </c>
      <c r="K1247" t="s">
        <v>334</v>
      </c>
      <c r="L1247" t="s">
        <v>1703</v>
      </c>
      <c r="M1247" t="s">
        <v>33</v>
      </c>
      <c r="N1247">
        <v>31</v>
      </c>
      <c r="O1247" s="2">
        <v>45372</v>
      </c>
      <c r="P1247" t="s">
        <v>34</v>
      </c>
      <c r="Q1247">
        <v>5315</v>
      </c>
      <c r="R1247" t="s">
        <v>555</v>
      </c>
      <c r="S1247">
        <v>635</v>
      </c>
      <c r="T1247" t="s">
        <v>1738</v>
      </c>
      <c r="U1247">
        <v>373307</v>
      </c>
      <c r="V1247" t="s">
        <v>1743</v>
      </c>
      <c r="W1247" t="s">
        <v>1489</v>
      </c>
      <c r="X1247">
        <v>16</v>
      </c>
      <c r="Y1247">
        <v>10</v>
      </c>
      <c r="Z1247">
        <v>160</v>
      </c>
    </row>
    <row r="1248" spans="1:26" hidden="1" x14ac:dyDescent="0.25">
      <c r="A1248" t="s">
        <v>1256</v>
      </c>
      <c r="B1248" t="s">
        <v>27</v>
      </c>
      <c r="D1248" t="s">
        <v>901</v>
      </c>
      <c r="E1248" t="s">
        <v>30</v>
      </c>
      <c r="F1248">
        <v>153010</v>
      </c>
      <c r="G1248" s="1">
        <v>238825.4</v>
      </c>
      <c r="H1248" s="2">
        <v>45293</v>
      </c>
      <c r="I1248" s="2">
        <v>45653</v>
      </c>
      <c r="J1248">
        <v>360</v>
      </c>
      <c r="K1248" t="s">
        <v>334</v>
      </c>
      <c r="L1248" t="s">
        <v>1703</v>
      </c>
      <c r="M1248" t="s">
        <v>33</v>
      </c>
      <c r="N1248">
        <v>32</v>
      </c>
      <c r="O1248" s="2">
        <v>45372</v>
      </c>
      <c r="P1248" t="s">
        <v>34</v>
      </c>
      <c r="Q1248">
        <v>5315</v>
      </c>
      <c r="R1248" t="s">
        <v>555</v>
      </c>
      <c r="S1248">
        <v>635</v>
      </c>
      <c r="T1248" t="s">
        <v>1738</v>
      </c>
      <c r="U1248">
        <v>317908</v>
      </c>
      <c r="V1248" t="s">
        <v>1744</v>
      </c>
      <c r="W1248" t="s">
        <v>1489</v>
      </c>
      <c r="X1248">
        <v>10</v>
      </c>
      <c r="Y1248">
        <v>20</v>
      </c>
      <c r="Z1248">
        <v>200</v>
      </c>
    </row>
    <row r="1249" spans="1:26" hidden="1" x14ac:dyDescent="0.25">
      <c r="A1249" t="s">
        <v>1256</v>
      </c>
      <c r="B1249" t="s">
        <v>27</v>
      </c>
      <c r="D1249" t="s">
        <v>901</v>
      </c>
      <c r="E1249" t="s">
        <v>30</v>
      </c>
      <c r="F1249">
        <v>153010</v>
      </c>
      <c r="G1249" s="1">
        <v>238825.4</v>
      </c>
      <c r="H1249" s="2">
        <v>45293</v>
      </c>
      <c r="I1249" s="2">
        <v>45653</v>
      </c>
      <c r="J1249">
        <v>360</v>
      </c>
      <c r="K1249" t="s">
        <v>334</v>
      </c>
      <c r="L1249" t="s">
        <v>1703</v>
      </c>
      <c r="M1249" t="s">
        <v>33</v>
      </c>
      <c r="N1249">
        <v>33</v>
      </c>
      <c r="O1249" s="2">
        <v>45372</v>
      </c>
      <c r="P1249" t="s">
        <v>34</v>
      </c>
      <c r="Q1249">
        <v>5315</v>
      </c>
      <c r="R1249" t="s">
        <v>555</v>
      </c>
      <c r="S1249">
        <v>635</v>
      </c>
      <c r="T1249" t="s">
        <v>1738</v>
      </c>
      <c r="U1249">
        <v>317913</v>
      </c>
      <c r="V1249" t="s">
        <v>1745</v>
      </c>
      <c r="W1249" t="s">
        <v>1489</v>
      </c>
      <c r="X1249">
        <v>13</v>
      </c>
      <c r="Y1249">
        <v>10</v>
      </c>
      <c r="Z1249">
        <v>130</v>
      </c>
    </row>
    <row r="1250" spans="1:26" hidden="1" x14ac:dyDescent="0.25">
      <c r="A1250" t="s">
        <v>1256</v>
      </c>
      <c r="B1250" t="s">
        <v>27</v>
      </c>
      <c r="D1250" t="s">
        <v>901</v>
      </c>
      <c r="E1250" t="s">
        <v>30</v>
      </c>
      <c r="F1250">
        <v>153010</v>
      </c>
      <c r="G1250" s="1">
        <v>238825.4</v>
      </c>
      <c r="H1250" s="2">
        <v>45293</v>
      </c>
      <c r="I1250" s="2">
        <v>45653</v>
      </c>
      <c r="J1250">
        <v>360</v>
      </c>
      <c r="K1250" t="s">
        <v>334</v>
      </c>
      <c r="L1250" t="s">
        <v>1703</v>
      </c>
      <c r="M1250" t="s">
        <v>33</v>
      </c>
      <c r="N1250">
        <v>34</v>
      </c>
      <c r="O1250" s="2">
        <v>45372</v>
      </c>
      <c r="P1250" t="s">
        <v>34</v>
      </c>
      <c r="Q1250">
        <v>5315</v>
      </c>
      <c r="R1250" t="s">
        <v>555</v>
      </c>
      <c r="S1250">
        <v>635</v>
      </c>
      <c r="T1250" t="s">
        <v>1738</v>
      </c>
      <c r="U1250">
        <v>326106</v>
      </c>
      <c r="V1250" t="s">
        <v>1746</v>
      </c>
      <c r="W1250" t="s">
        <v>1489</v>
      </c>
      <c r="X1250">
        <v>25</v>
      </c>
      <c r="Y1250">
        <v>10</v>
      </c>
      <c r="Z1250">
        <v>250</v>
      </c>
    </row>
    <row r="1251" spans="1:26" hidden="1" x14ac:dyDescent="0.25">
      <c r="A1251" t="s">
        <v>1256</v>
      </c>
      <c r="B1251" t="s">
        <v>27</v>
      </c>
      <c r="D1251" t="s">
        <v>901</v>
      </c>
      <c r="E1251" t="s">
        <v>30</v>
      </c>
      <c r="F1251">
        <v>153010</v>
      </c>
      <c r="G1251" s="1">
        <v>238825.4</v>
      </c>
      <c r="H1251" s="2">
        <v>45293</v>
      </c>
      <c r="I1251" s="2">
        <v>45653</v>
      </c>
      <c r="J1251">
        <v>360</v>
      </c>
      <c r="K1251" t="s">
        <v>334</v>
      </c>
      <c r="L1251" t="s">
        <v>1703</v>
      </c>
      <c r="M1251" t="s">
        <v>33</v>
      </c>
      <c r="N1251">
        <v>35</v>
      </c>
      <c r="O1251" s="2">
        <v>45372</v>
      </c>
      <c r="P1251" t="s">
        <v>34</v>
      </c>
      <c r="Q1251">
        <v>5315</v>
      </c>
      <c r="R1251" t="s">
        <v>555</v>
      </c>
      <c r="S1251">
        <v>635</v>
      </c>
      <c r="T1251" t="s">
        <v>1738</v>
      </c>
      <c r="U1251">
        <v>444582</v>
      </c>
      <c r="V1251" t="s">
        <v>1747</v>
      </c>
      <c r="W1251" t="s">
        <v>1489</v>
      </c>
      <c r="X1251">
        <v>10</v>
      </c>
      <c r="Y1251">
        <v>20</v>
      </c>
      <c r="Z1251">
        <v>200</v>
      </c>
    </row>
    <row r="1252" spans="1:26" hidden="1" x14ac:dyDescent="0.25">
      <c r="A1252" t="s">
        <v>1256</v>
      </c>
      <c r="B1252" t="s">
        <v>27</v>
      </c>
      <c r="D1252" t="s">
        <v>901</v>
      </c>
      <c r="E1252" t="s">
        <v>30</v>
      </c>
      <c r="F1252">
        <v>153010</v>
      </c>
      <c r="G1252" s="1">
        <v>238825.4</v>
      </c>
      <c r="H1252" s="2">
        <v>45293</v>
      </c>
      <c r="I1252" s="2">
        <v>45653</v>
      </c>
      <c r="J1252">
        <v>360</v>
      </c>
      <c r="K1252" t="s">
        <v>334</v>
      </c>
      <c r="L1252" t="s">
        <v>1703</v>
      </c>
      <c r="M1252" t="s">
        <v>33</v>
      </c>
      <c r="N1252">
        <v>36</v>
      </c>
      <c r="O1252" s="2">
        <v>45372</v>
      </c>
      <c r="P1252" t="s">
        <v>34</v>
      </c>
      <c r="Q1252">
        <v>5340</v>
      </c>
      <c r="R1252" t="s">
        <v>437</v>
      </c>
      <c r="S1252">
        <v>557</v>
      </c>
      <c r="T1252" t="s">
        <v>1748</v>
      </c>
      <c r="U1252">
        <v>473176</v>
      </c>
      <c r="V1252" t="s">
        <v>1749</v>
      </c>
      <c r="W1252" t="s">
        <v>56</v>
      </c>
      <c r="X1252">
        <v>7.05</v>
      </c>
      <c r="Y1252">
        <v>40</v>
      </c>
      <c r="Z1252">
        <v>282</v>
      </c>
    </row>
    <row r="1253" spans="1:26" hidden="1" x14ac:dyDescent="0.25">
      <c r="A1253" t="s">
        <v>1256</v>
      </c>
      <c r="B1253" t="s">
        <v>27</v>
      </c>
      <c r="D1253" t="s">
        <v>901</v>
      </c>
      <c r="E1253" t="s">
        <v>30</v>
      </c>
      <c r="F1253">
        <v>153010</v>
      </c>
      <c r="G1253" s="1">
        <v>238825.4</v>
      </c>
      <c r="H1253" s="2">
        <v>45293</v>
      </c>
      <c r="I1253" s="2">
        <v>45653</v>
      </c>
      <c r="J1253">
        <v>360</v>
      </c>
      <c r="K1253" t="s">
        <v>334</v>
      </c>
      <c r="L1253" t="s">
        <v>1703</v>
      </c>
      <c r="M1253" t="s">
        <v>33</v>
      </c>
      <c r="N1253">
        <v>37</v>
      </c>
      <c r="O1253" s="2">
        <v>45372</v>
      </c>
      <c r="P1253" t="s">
        <v>34</v>
      </c>
      <c r="Q1253">
        <v>5340</v>
      </c>
      <c r="R1253" t="s">
        <v>437</v>
      </c>
      <c r="S1253">
        <v>557</v>
      </c>
      <c r="T1253" t="s">
        <v>1748</v>
      </c>
      <c r="U1253">
        <v>473176</v>
      </c>
      <c r="V1253" t="s">
        <v>1749</v>
      </c>
      <c r="W1253" t="s">
        <v>56</v>
      </c>
      <c r="X1253">
        <v>7.05</v>
      </c>
      <c r="Y1253">
        <v>40</v>
      </c>
      <c r="Z1253">
        <v>282</v>
      </c>
    </row>
    <row r="1254" spans="1:26" hidden="1" x14ac:dyDescent="0.25">
      <c r="A1254" t="s">
        <v>1256</v>
      </c>
      <c r="B1254" t="s">
        <v>27</v>
      </c>
      <c r="D1254" t="s">
        <v>901</v>
      </c>
      <c r="E1254" t="s">
        <v>30</v>
      </c>
      <c r="F1254">
        <v>153010</v>
      </c>
      <c r="G1254" s="1">
        <v>238825.4</v>
      </c>
      <c r="H1254" s="2">
        <v>45293</v>
      </c>
      <c r="I1254" s="2">
        <v>45653</v>
      </c>
      <c r="J1254">
        <v>360</v>
      </c>
      <c r="K1254" t="s">
        <v>334</v>
      </c>
      <c r="L1254" t="s">
        <v>1703</v>
      </c>
      <c r="M1254" t="s">
        <v>33</v>
      </c>
      <c r="N1254">
        <v>38</v>
      </c>
      <c r="O1254" s="2">
        <v>45372</v>
      </c>
      <c r="P1254" t="s">
        <v>34</v>
      </c>
      <c r="Q1254">
        <v>5340</v>
      </c>
      <c r="R1254" t="s">
        <v>437</v>
      </c>
      <c r="S1254">
        <v>557</v>
      </c>
      <c r="T1254" t="s">
        <v>1748</v>
      </c>
      <c r="U1254">
        <v>336860</v>
      </c>
      <c r="V1254" t="s">
        <v>1750</v>
      </c>
      <c r="W1254" t="s">
        <v>56</v>
      </c>
      <c r="X1254">
        <v>13.93</v>
      </c>
      <c r="Y1254">
        <v>20</v>
      </c>
      <c r="Z1254">
        <v>278.60000000000002</v>
      </c>
    </row>
    <row r="1255" spans="1:26" hidden="1" x14ac:dyDescent="0.25">
      <c r="A1255" t="s">
        <v>1256</v>
      </c>
      <c r="B1255" t="s">
        <v>27</v>
      </c>
      <c r="D1255" t="s">
        <v>901</v>
      </c>
      <c r="E1255" t="s">
        <v>30</v>
      </c>
      <c r="F1255">
        <v>153010</v>
      </c>
      <c r="G1255" s="1">
        <v>238825.4</v>
      </c>
      <c r="H1255" s="2">
        <v>45293</v>
      </c>
      <c r="I1255" s="2">
        <v>45653</v>
      </c>
      <c r="J1255">
        <v>360</v>
      </c>
      <c r="K1255" t="s">
        <v>334</v>
      </c>
      <c r="L1255" t="s">
        <v>1703</v>
      </c>
      <c r="M1255" t="s">
        <v>33</v>
      </c>
      <c r="N1255">
        <v>39</v>
      </c>
      <c r="O1255" s="2">
        <v>45372</v>
      </c>
      <c r="P1255" t="s">
        <v>34</v>
      </c>
      <c r="Q1255">
        <v>5340</v>
      </c>
      <c r="R1255" t="s">
        <v>437</v>
      </c>
      <c r="S1255">
        <v>13880</v>
      </c>
      <c r="T1255" t="s">
        <v>1717</v>
      </c>
      <c r="U1255">
        <v>354358</v>
      </c>
      <c r="V1255" t="s">
        <v>1751</v>
      </c>
      <c r="W1255" t="s">
        <v>56</v>
      </c>
      <c r="X1255">
        <v>19.53</v>
      </c>
      <c r="Y1255">
        <v>10</v>
      </c>
      <c r="Z1255">
        <v>195.3</v>
      </c>
    </row>
    <row r="1256" spans="1:26" hidden="1" x14ac:dyDescent="0.25">
      <c r="A1256" t="s">
        <v>1256</v>
      </c>
      <c r="B1256" t="s">
        <v>27</v>
      </c>
      <c r="D1256" t="s">
        <v>901</v>
      </c>
      <c r="E1256" t="s">
        <v>30</v>
      </c>
      <c r="F1256">
        <v>153010</v>
      </c>
      <c r="G1256" s="1">
        <v>238825.4</v>
      </c>
      <c r="H1256" s="2">
        <v>45293</v>
      </c>
      <c r="I1256" s="2">
        <v>45653</v>
      </c>
      <c r="J1256">
        <v>360</v>
      </c>
      <c r="K1256" t="s">
        <v>334</v>
      </c>
      <c r="L1256" t="s">
        <v>1703</v>
      </c>
      <c r="M1256" t="s">
        <v>33</v>
      </c>
      <c r="N1256">
        <v>40</v>
      </c>
      <c r="O1256" s="2">
        <v>45372</v>
      </c>
      <c r="P1256" t="s">
        <v>34</v>
      </c>
      <c r="Q1256">
        <v>5340</v>
      </c>
      <c r="R1256" t="s">
        <v>437</v>
      </c>
      <c r="S1256">
        <v>566</v>
      </c>
      <c r="T1256" t="s">
        <v>1719</v>
      </c>
      <c r="U1256">
        <v>354740</v>
      </c>
      <c r="V1256" t="s">
        <v>1752</v>
      </c>
      <c r="W1256" t="s">
        <v>56</v>
      </c>
      <c r="X1256">
        <v>47.88</v>
      </c>
      <c r="Y1256">
        <v>5</v>
      </c>
      <c r="Z1256">
        <v>239.4</v>
      </c>
    </row>
    <row r="1257" spans="1:26" hidden="1" x14ac:dyDescent="0.25">
      <c r="A1257" t="s">
        <v>1256</v>
      </c>
      <c r="B1257" t="s">
        <v>27</v>
      </c>
      <c r="D1257" t="s">
        <v>901</v>
      </c>
      <c r="E1257" t="s">
        <v>30</v>
      </c>
      <c r="F1257">
        <v>153010</v>
      </c>
      <c r="G1257" s="1">
        <v>238825.4</v>
      </c>
      <c r="H1257" s="2">
        <v>45293</v>
      </c>
      <c r="I1257" s="2">
        <v>45653</v>
      </c>
      <c r="J1257">
        <v>360</v>
      </c>
      <c r="K1257" t="s">
        <v>334</v>
      </c>
      <c r="L1257" t="s">
        <v>1703</v>
      </c>
      <c r="M1257" t="s">
        <v>33</v>
      </c>
      <c r="N1257">
        <v>41</v>
      </c>
      <c r="O1257" s="2">
        <v>45372</v>
      </c>
      <c r="P1257" t="s">
        <v>34</v>
      </c>
      <c r="Q1257">
        <v>5325</v>
      </c>
      <c r="R1257" t="s">
        <v>150</v>
      </c>
      <c r="S1257">
        <v>578</v>
      </c>
      <c r="T1257" t="s">
        <v>151</v>
      </c>
      <c r="U1257">
        <v>340977</v>
      </c>
      <c r="V1257" t="s">
        <v>1753</v>
      </c>
      <c r="W1257" t="s">
        <v>56</v>
      </c>
      <c r="X1257">
        <v>2.89</v>
      </c>
      <c r="Y1257">
        <v>100</v>
      </c>
      <c r="Z1257">
        <v>289</v>
      </c>
    </row>
    <row r="1258" spans="1:26" hidden="1" x14ac:dyDescent="0.25">
      <c r="A1258" t="s">
        <v>1256</v>
      </c>
      <c r="B1258" t="s">
        <v>27</v>
      </c>
      <c r="D1258" t="s">
        <v>901</v>
      </c>
      <c r="E1258" t="s">
        <v>30</v>
      </c>
      <c r="F1258">
        <v>153010</v>
      </c>
      <c r="G1258" s="1">
        <v>238825.4</v>
      </c>
      <c r="H1258" s="2">
        <v>45293</v>
      </c>
      <c r="I1258" s="2">
        <v>45653</v>
      </c>
      <c r="J1258">
        <v>360</v>
      </c>
      <c r="K1258" t="s">
        <v>334</v>
      </c>
      <c r="L1258" t="s">
        <v>1703</v>
      </c>
      <c r="M1258" t="s">
        <v>33</v>
      </c>
      <c r="N1258">
        <v>42</v>
      </c>
      <c r="O1258" s="2">
        <v>45372</v>
      </c>
      <c r="P1258" t="s">
        <v>34</v>
      </c>
      <c r="Q1258">
        <v>5325</v>
      </c>
      <c r="R1258" t="s">
        <v>150</v>
      </c>
      <c r="S1258">
        <v>578</v>
      </c>
      <c r="T1258" t="s">
        <v>151</v>
      </c>
      <c r="U1258">
        <v>340980</v>
      </c>
      <c r="V1258" t="s">
        <v>1754</v>
      </c>
      <c r="W1258" t="s">
        <v>56</v>
      </c>
      <c r="X1258">
        <v>3.46</v>
      </c>
      <c r="Y1258">
        <v>3</v>
      </c>
      <c r="Z1258">
        <v>10.38</v>
      </c>
    </row>
    <row r="1259" spans="1:26" hidden="1" x14ac:dyDescent="0.25">
      <c r="A1259" t="s">
        <v>1256</v>
      </c>
      <c r="B1259" t="s">
        <v>27</v>
      </c>
      <c r="D1259" t="s">
        <v>901</v>
      </c>
      <c r="E1259" t="s">
        <v>30</v>
      </c>
      <c r="F1259">
        <v>153010</v>
      </c>
      <c r="G1259" s="1">
        <v>238825.4</v>
      </c>
      <c r="H1259" s="2">
        <v>45293</v>
      </c>
      <c r="I1259" s="2">
        <v>45653</v>
      </c>
      <c r="J1259">
        <v>360</v>
      </c>
      <c r="K1259" t="s">
        <v>334</v>
      </c>
      <c r="L1259" t="s">
        <v>1703</v>
      </c>
      <c r="M1259" t="s">
        <v>33</v>
      </c>
      <c r="N1259">
        <v>43</v>
      </c>
      <c r="O1259" s="2">
        <v>45372</v>
      </c>
      <c r="P1259" t="s">
        <v>34</v>
      </c>
      <c r="Q1259">
        <v>4510</v>
      </c>
      <c r="R1259" t="s">
        <v>376</v>
      </c>
      <c r="S1259">
        <v>16221</v>
      </c>
      <c r="T1259" t="s">
        <v>1755</v>
      </c>
      <c r="U1259">
        <v>350176</v>
      </c>
      <c r="V1259" t="s">
        <v>1756</v>
      </c>
      <c r="W1259" t="s">
        <v>56</v>
      </c>
      <c r="X1259">
        <v>0.39</v>
      </c>
      <c r="Y1259">
        <v>50</v>
      </c>
      <c r="Z1259">
        <v>19.5</v>
      </c>
    </row>
    <row r="1260" spans="1:26" hidden="1" x14ac:dyDescent="0.25">
      <c r="A1260" t="s">
        <v>1256</v>
      </c>
      <c r="B1260" t="s">
        <v>27</v>
      </c>
      <c r="D1260" t="s">
        <v>901</v>
      </c>
      <c r="E1260" t="s">
        <v>30</v>
      </c>
      <c r="F1260">
        <v>153010</v>
      </c>
      <c r="G1260" s="1">
        <v>238825.4</v>
      </c>
      <c r="H1260" s="2">
        <v>45293</v>
      </c>
      <c r="I1260" s="2">
        <v>45653</v>
      </c>
      <c r="J1260">
        <v>360</v>
      </c>
      <c r="K1260" t="s">
        <v>334</v>
      </c>
      <c r="L1260" t="s">
        <v>1703</v>
      </c>
      <c r="M1260" t="s">
        <v>33</v>
      </c>
      <c r="N1260">
        <v>44</v>
      </c>
      <c r="O1260" s="2">
        <v>45372</v>
      </c>
      <c r="P1260" t="s">
        <v>34</v>
      </c>
      <c r="Q1260">
        <v>5325</v>
      </c>
      <c r="R1260" t="s">
        <v>150</v>
      </c>
      <c r="S1260">
        <v>578</v>
      </c>
      <c r="T1260" t="s">
        <v>151</v>
      </c>
      <c r="U1260">
        <v>270286</v>
      </c>
      <c r="V1260" t="s">
        <v>1757</v>
      </c>
      <c r="W1260" t="s">
        <v>38</v>
      </c>
      <c r="X1260">
        <v>1.04</v>
      </c>
      <c r="Y1260">
        <v>100</v>
      </c>
      <c r="Z1260">
        <v>104</v>
      </c>
    </row>
    <row r="1261" spans="1:26" hidden="1" x14ac:dyDescent="0.25">
      <c r="A1261" t="s">
        <v>1256</v>
      </c>
      <c r="B1261" t="s">
        <v>27</v>
      </c>
      <c r="D1261" t="s">
        <v>901</v>
      </c>
      <c r="E1261" t="s">
        <v>30</v>
      </c>
      <c r="F1261">
        <v>153010</v>
      </c>
      <c r="G1261" s="1">
        <v>238825.4</v>
      </c>
      <c r="H1261" s="2">
        <v>45293</v>
      </c>
      <c r="I1261" s="2">
        <v>45653</v>
      </c>
      <c r="J1261">
        <v>360</v>
      </c>
      <c r="K1261" t="s">
        <v>334</v>
      </c>
      <c r="L1261" t="s">
        <v>1703</v>
      </c>
      <c r="M1261" t="s">
        <v>33</v>
      </c>
      <c r="N1261">
        <v>45</v>
      </c>
      <c r="O1261" s="2">
        <v>45372</v>
      </c>
      <c r="P1261" t="s">
        <v>34</v>
      </c>
      <c r="Q1261">
        <v>8040</v>
      </c>
      <c r="R1261" t="s">
        <v>556</v>
      </c>
      <c r="S1261">
        <v>11348</v>
      </c>
      <c r="T1261" t="s">
        <v>560</v>
      </c>
      <c r="U1261">
        <v>251945</v>
      </c>
      <c r="V1261" t="s">
        <v>1758</v>
      </c>
      <c r="W1261" t="s">
        <v>56</v>
      </c>
      <c r="X1261">
        <v>2.56</v>
      </c>
      <c r="Y1261">
        <v>50</v>
      </c>
      <c r="Z1261">
        <v>128</v>
      </c>
    </row>
    <row r="1262" spans="1:26" hidden="1" x14ac:dyDescent="0.25">
      <c r="A1262" t="s">
        <v>1256</v>
      </c>
      <c r="B1262" t="s">
        <v>27</v>
      </c>
      <c r="D1262" t="s">
        <v>901</v>
      </c>
      <c r="E1262" t="s">
        <v>30</v>
      </c>
      <c r="F1262">
        <v>153010</v>
      </c>
      <c r="G1262" s="1">
        <v>238825.4</v>
      </c>
      <c r="H1262" s="2">
        <v>45293</v>
      </c>
      <c r="I1262" s="2">
        <v>45653</v>
      </c>
      <c r="J1262">
        <v>360</v>
      </c>
      <c r="K1262" t="s">
        <v>334</v>
      </c>
      <c r="L1262" t="s">
        <v>1703</v>
      </c>
      <c r="M1262" t="s">
        <v>33</v>
      </c>
      <c r="N1262">
        <v>46</v>
      </c>
      <c r="O1262" s="2">
        <v>45372</v>
      </c>
      <c r="P1262" t="s">
        <v>34</v>
      </c>
      <c r="Q1262">
        <v>5680</v>
      </c>
      <c r="R1262" t="s">
        <v>374</v>
      </c>
      <c r="S1262">
        <v>16397</v>
      </c>
      <c r="T1262" t="s">
        <v>1759</v>
      </c>
      <c r="U1262">
        <v>254278</v>
      </c>
      <c r="V1262" t="s">
        <v>1760</v>
      </c>
      <c r="W1262" t="s">
        <v>166</v>
      </c>
      <c r="X1262">
        <v>14.19</v>
      </c>
      <c r="Y1262">
        <v>20</v>
      </c>
      <c r="Z1262">
        <v>283.8</v>
      </c>
    </row>
    <row r="1263" spans="1:26" hidden="1" x14ac:dyDescent="0.25">
      <c r="A1263" t="s">
        <v>1256</v>
      </c>
      <c r="B1263" t="s">
        <v>27</v>
      </c>
      <c r="D1263" t="s">
        <v>901</v>
      </c>
      <c r="E1263" t="s">
        <v>30</v>
      </c>
      <c r="F1263">
        <v>153010</v>
      </c>
      <c r="G1263" s="1">
        <v>238825.4</v>
      </c>
      <c r="H1263" s="2">
        <v>45293</v>
      </c>
      <c r="I1263" s="2">
        <v>45653</v>
      </c>
      <c r="J1263">
        <v>360</v>
      </c>
      <c r="K1263" t="s">
        <v>334</v>
      </c>
      <c r="L1263" t="s">
        <v>1703</v>
      </c>
      <c r="M1263" t="s">
        <v>33</v>
      </c>
      <c r="N1263">
        <v>47</v>
      </c>
      <c r="O1263" s="2">
        <v>45372</v>
      </c>
      <c r="P1263" t="s">
        <v>34</v>
      </c>
      <c r="Q1263">
        <v>5340</v>
      </c>
      <c r="R1263" t="s">
        <v>437</v>
      </c>
      <c r="S1263">
        <v>13880</v>
      </c>
      <c r="T1263" t="s">
        <v>1717</v>
      </c>
      <c r="U1263">
        <v>311994</v>
      </c>
      <c r="V1263" t="s">
        <v>1761</v>
      </c>
      <c r="W1263" t="s">
        <v>56</v>
      </c>
      <c r="X1263">
        <v>11.8</v>
      </c>
      <c r="Y1263">
        <v>20</v>
      </c>
      <c r="Z1263">
        <v>236</v>
      </c>
    </row>
    <row r="1264" spans="1:26" hidden="1" x14ac:dyDescent="0.25">
      <c r="A1264" t="s">
        <v>1256</v>
      </c>
      <c r="B1264" t="s">
        <v>27</v>
      </c>
      <c r="D1264" t="s">
        <v>901</v>
      </c>
      <c r="E1264" t="s">
        <v>30</v>
      </c>
      <c r="F1264">
        <v>153010</v>
      </c>
      <c r="G1264" s="1">
        <v>238825.4</v>
      </c>
      <c r="H1264" s="2">
        <v>45293</v>
      </c>
      <c r="I1264" s="2">
        <v>45653</v>
      </c>
      <c r="J1264">
        <v>360</v>
      </c>
      <c r="K1264" t="s">
        <v>334</v>
      </c>
      <c r="L1264" t="s">
        <v>1703</v>
      </c>
      <c r="M1264" t="s">
        <v>33</v>
      </c>
      <c r="N1264">
        <v>48</v>
      </c>
      <c r="O1264" s="2">
        <v>45372</v>
      </c>
      <c r="P1264" t="s">
        <v>34</v>
      </c>
      <c r="Q1264">
        <v>5340</v>
      </c>
      <c r="R1264" t="s">
        <v>437</v>
      </c>
      <c r="S1264">
        <v>566</v>
      </c>
      <c r="T1264" t="s">
        <v>1719</v>
      </c>
      <c r="U1264">
        <v>244682</v>
      </c>
      <c r="V1264" t="s">
        <v>1762</v>
      </c>
      <c r="W1264" t="s">
        <v>56</v>
      </c>
      <c r="X1264">
        <v>46.78</v>
      </c>
      <c r="Y1264">
        <v>5</v>
      </c>
      <c r="Z1264">
        <v>233.9</v>
      </c>
    </row>
    <row r="1265" spans="1:26" hidden="1" x14ac:dyDescent="0.25">
      <c r="A1265" t="s">
        <v>1256</v>
      </c>
      <c r="B1265" t="s">
        <v>27</v>
      </c>
      <c r="D1265" t="s">
        <v>901</v>
      </c>
      <c r="E1265" t="s">
        <v>30</v>
      </c>
      <c r="F1265">
        <v>153010</v>
      </c>
      <c r="G1265" s="1">
        <v>238825.4</v>
      </c>
      <c r="H1265" s="2">
        <v>45293</v>
      </c>
      <c r="I1265" s="2">
        <v>45653</v>
      </c>
      <c r="J1265">
        <v>360</v>
      </c>
      <c r="K1265" t="s">
        <v>334</v>
      </c>
      <c r="L1265" t="s">
        <v>1703</v>
      </c>
      <c r="M1265" t="s">
        <v>33</v>
      </c>
      <c r="N1265">
        <v>49</v>
      </c>
      <c r="O1265" s="2">
        <v>45372</v>
      </c>
      <c r="P1265" t="s">
        <v>34</v>
      </c>
      <c r="Q1265">
        <v>5340</v>
      </c>
      <c r="R1265" t="s">
        <v>437</v>
      </c>
      <c r="S1265">
        <v>566</v>
      </c>
      <c r="T1265" t="s">
        <v>1719</v>
      </c>
      <c r="U1265">
        <v>279984</v>
      </c>
      <c r="V1265" t="s">
        <v>1763</v>
      </c>
      <c r="W1265" t="s">
        <v>56</v>
      </c>
      <c r="X1265">
        <v>67.89</v>
      </c>
      <c r="Y1265">
        <v>5</v>
      </c>
      <c r="Z1265">
        <v>339.45</v>
      </c>
    </row>
    <row r="1266" spans="1:26" hidden="1" x14ac:dyDescent="0.25">
      <c r="A1266" t="s">
        <v>1256</v>
      </c>
      <c r="B1266" t="s">
        <v>27</v>
      </c>
      <c r="D1266" t="s">
        <v>901</v>
      </c>
      <c r="E1266" t="s">
        <v>30</v>
      </c>
      <c r="F1266">
        <v>153010</v>
      </c>
      <c r="G1266" s="1">
        <v>238825.4</v>
      </c>
      <c r="H1266" s="2">
        <v>45293</v>
      </c>
      <c r="I1266" s="2">
        <v>45653</v>
      </c>
      <c r="J1266">
        <v>360</v>
      </c>
      <c r="K1266" t="s">
        <v>334</v>
      </c>
      <c r="L1266" t="s">
        <v>1703</v>
      </c>
      <c r="M1266" t="s">
        <v>33</v>
      </c>
      <c r="N1266">
        <v>50</v>
      </c>
      <c r="O1266" s="2">
        <v>45372</v>
      </c>
      <c r="P1266" t="s">
        <v>34</v>
      </c>
      <c r="Q1266">
        <v>5520</v>
      </c>
      <c r="R1266" t="s">
        <v>513</v>
      </c>
      <c r="S1266">
        <v>9378</v>
      </c>
      <c r="T1266" t="s">
        <v>1764</v>
      </c>
      <c r="U1266">
        <v>289641</v>
      </c>
      <c r="V1266" t="s">
        <v>1765</v>
      </c>
      <c r="W1266" t="s">
        <v>56</v>
      </c>
      <c r="X1266">
        <v>85</v>
      </c>
      <c r="Y1266">
        <v>3</v>
      </c>
      <c r="Z1266">
        <v>255</v>
      </c>
    </row>
    <row r="1267" spans="1:26" hidden="1" x14ac:dyDescent="0.25">
      <c r="A1267" t="s">
        <v>1256</v>
      </c>
      <c r="B1267" t="s">
        <v>27</v>
      </c>
      <c r="D1267" t="s">
        <v>901</v>
      </c>
      <c r="E1267" t="s">
        <v>30</v>
      </c>
      <c r="F1267">
        <v>153010</v>
      </c>
      <c r="G1267" s="1">
        <v>238825.4</v>
      </c>
      <c r="H1267" s="2">
        <v>45293</v>
      </c>
      <c r="I1267" s="2">
        <v>45653</v>
      </c>
      <c r="J1267">
        <v>360</v>
      </c>
      <c r="K1267" t="s">
        <v>334</v>
      </c>
      <c r="L1267" t="s">
        <v>1703</v>
      </c>
      <c r="M1267" t="s">
        <v>33</v>
      </c>
      <c r="N1267">
        <v>51</v>
      </c>
      <c r="O1267" s="2">
        <v>45372</v>
      </c>
      <c r="P1267" t="s">
        <v>34</v>
      </c>
      <c r="Q1267">
        <v>5520</v>
      </c>
      <c r="R1267" t="s">
        <v>513</v>
      </c>
      <c r="S1267">
        <v>11071</v>
      </c>
      <c r="T1267" t="s">
        <v>658</v>
      </c>
      <c r="U1267">
        <v>396984</v>
      </c>
      <c r="V1267" t="s">
        <v>1736</v>
      </c>
      <c r="W1267" t="s">
        <v>56</v>
      </c>
      <c r="X1267">
        <v>114.99</v>
      </c>
      <c r="Y1267">
        <v>2</v>
      </c>
      <c r="Z1267">
        <v>229.98</v>
      </c>
    </row>
    <row r="1268" spans="1:26" hidden="1" x14ac:dyDescent="0.25">
      <c r="A1268" t="s">
        <v>1256</v>
      </c>
      <c r="B1268" t="s">
        <v>27</v>
      </c>
      <c r="D1268" t="s">
        <v>901</v>
      </c>
      <c r="E1268" t="s">
        <v>30</v>
      </c>
      <c r="F1268">
        <v>153010</v>
      </c>
      <c r="G1268" s="1">
        <v>238825.4</v>
      </c>
      <c r="H1268" s="2">
        <v>45293</v>
      </c>
      <c r="I1268" s="2">
        <v>45653</v>
      </c>
      <c r="J1268">
        <v>360</v>
      </c>
      <c r="K1268" t="s">
        <v>334</v>
      </c>
      <c r="L1268" t="s">
        <v>1703</v>
      </c>
      <c r="M1268" t="s">
        <v>33</v>
      </c>
      <c r="N1268">
        <v>52</v>
      </c>
      <c r="O1268" s="2">
        <v>45372</v>
      </c>
      <c r="P1268" t="s">
        <v>34</v>
      </c>
      <c r="Q1268">
        <v>5520</v>
      </c>
      <c r="R1268" t="s">
        <v>513</v>
      </c>
      <c r="S1268">
        <v>11071</v>
      </c>
      <c r="T1268" t="s">
        <v>658</v>
      </c>
      <c r="U1268">
        <v>443726</v>
      </c>
      <c r="V1268" t="s">
        <v>1766</v>
      </c>
      <c r="W1268" t="s">
        <v>56</v>
      </c>
      <c r="X1268">
        <v>128.99</v>
      </c>
      <c r="Y1268">
        <v>2</v>
      </c>
      <c r="Z1268">
        <v>257.98</v>
      </c>
    </row>
    <row r="1269" spans="1:26" hidden="1" x14ac:dyDescent="0.25">
      <c r="A1269" t="s">
        <v>1256</v>
      </c>
      <c r="B1269" t="s">
        <v>27</v>
      </c>
      <c r="D1269" t="s">
        <v>901</v>
      </c>
      <c r="E1269" t="s">
        <v>30</v>
      </c>
      <c r="F1269">
        <v>153010</v>
      </c>
      <c r="G1269" s="1">
        <v>238825.4</v>
      </c>
      <c r="H1269" s="2">
        <v>45293</v>
      </c>
      <c r="I1269" s="2">
        <v>45653</v>
      </c>
      <c r="J1269">
        <v>360</v>
      </c>
      <c r="K1269" t="s">
        <v>334</v>
      </c>
      <c r="L1269" t="s">
        <v>1703</v>
      </c>
      <c r="M1269" t="s">
        <v>33</v>
      </c>
      <c r="N1269">
        <v>53</v>
      </c>
      <c r="O1269" s="2">
        <v>45372</v>
      </c>
      <c r="P1269" t="s">
        <v>34</v>
      </c>
      <c r="Q1269">
        <v>5520</v>
      </c>
      <c r="R1269" t="s">
        <v>513</v>
      </c>
      <c r="S1269">
        <v>11071</v>
      </c>
      <c r="T1269" t="s">
        <v>658</v>
      </c>
      <c r="U1269">
        <v>443725</v>
      </c>
      <c r="V1269" t="s">
        <v>1767</v>
      </c>
      <c r="W1269" t="s">
        <v>56</v>
      </c>
      <c r="X1269">
        <v>112.69</v>
      </c>
      <c r="Y1269">
        <v>2</v>
      </c>
      <c r="Z1269">
        <v>225.38</v>
      </c>
    </row>
    <row r="1270" spans="1:26" hidden="1" x14ac:dyDescent="0.25">
      <c r="A1270" t="s">
        <v>1256</v>
      </c>
      <c r="B1270" t="s">
        <v>27</v>
      </c>
      <c r="D1270" t="s">
        <v>901</v>
      </c>
      <c r="E1270" t="s">
        <v>30</v>
      </c>
      <c r="F1270">
        <v>153010</v>
      </c>
      <c r="G1270" s="1">
        <v>238825.4</v>
      </c>
      <c r="H1270" s="2">
        <v>45293</v>
      </c>
      <c r="I1270" s="2">
        <v>45653</v>
      </c>
      <c r="J1270">
        <v>360</v>
      </c>
      <c r="K1270" t="s">
        <v>334</v>
      </c>
      <c r="L1270" t="s">
        <v>1703</v>
      </c>
      <c r="M1270" t="s">
        <v>33</v>
      </c>
      <c r="N1270">
        <v>54</v>
      </c>
      <c r="O1270" s="2">
        <v>45372</v>
      </c>
      <c r="P1270" t="s">
        <v>34</v>
      </c>
      <c r="Q1270">
        <v>5520</v>
      </c>
      <c r="R1270" t="s">
        <v>513</v>
      </c>
      <c r="S1270">
        <v>11071</v>
      </c>
      <c r="T1270" t="s">
        <v>658</v>
      </c>
      <c r="U1270">
        <v>443723</v>
      </c>
      <c r="V1270" t="s">
        <v>1768</v>
      </c>
      <c r="W1270" t="s">
        <v>56</v>
      </c>
      <c r="X1270">
        <v>111.99</v>
      </c>
      <c r="Y1270">
        <v>2</v>
      </c>
      <c r="Z1270">
        <v>223.98</v>
      </c>
    </row>
    <row r="1271" spans="1:26" hidden="1" x14ac:dyDescent="0.25">
      <c r="A1271" t="s">
        <v>1256</v>
      </c>
      <c r="B1271" t="s">
        <v>27</v>
      </c>
      <c r="D1271" t="s">
        <v>901</v>
      </c>
      <c r="E1271" t="s">
        <v>30</v>
      </c>
      <c r="F1271">
        <v>153010</v>
      </c>
      <c r="G1271" s="1">
        <v>238825.4</v>
      </c>
      <c r="H1271" s="2">
        <v>45293</v>
      </c>
      <c r="I1271" s="2">
        <v>45653</v>
      </c>
      <c r="J1271">
        <v>360</v>
      </c>
      <c r="K1271" t="s">
        <v>334</v>
      </c>
      <c r="L1271" t="s">
        <v>1703</v>
      </c>
      <c r="M1271" t="s">
        <v>33</v>
      </c>
      <c r="N1271">
        <v>55</v>
      </c>
      <c r="O1271" s="2">
        <v>45372</v>
      </c>
      <c r="P1271" t="s">
        <v>34</v>
      </c>
      <c r="Q1271">
        <v>5520</v>
      </c>
      <c r="R1271" t="s">
        <v>513</v>
      </c>
      <c r="S1271">
        <v>11071</v>
      </c>
      <c r="T1271" t="s">
        <v>658</v>
      </c>
      <c r="U1271">
        <v>336855</v>
      </c>
      <c r="V1271" t="s">
        <v>1769</v>
      </c>
      <c r="W1271" t="s">
        <v>56</v>
      </c>
      <c r="X1271">
        <v>207</v>
      </c>
      <c r="Y1271">
        <v>1</v>
      </c>
      <c r="Z1271">
        <v>207</v>
      </c>
    </row>
    <row r="1272" spans="1:26" hidden="1" x14ac:dyDescent="0.25">
      <c r="A1272" t="s">
        <v>1256</v>
      </c>
      <c r="B1272" t="s">
        <v>27</v>
      </c>
      <c r="D1272" t="s">
        <v>901</v>
      </c>
      <c r="E1272" t="s">
        <v>30</v>
      </c>
      <c r="F1272">
        <v>153010</v>
      </c>
      <c r="G1272" s="1">
        <v>238825.4</v>
      </c>
      <c r="H1272" s="2">
        <v>45293</v>
      </c>
      <c r="I1272" s="2">
        <v>45653</v>
      </c>
      <c r="J1272">
        <v>360</v>
      </c>
      <c r="K1272" t="s">
        <v>334</v>
      </c>
      <c r="L1272" t="s">
        <v>1703</v>
      </c>
      <c r="M1272" t="s">
        <v>33</v>
      </c>
      <c r="N1272">
        <v>56</v>
      </c>
      <c r="O1272" s="2">
        <v>45372</v>
      </c>
      <c r="P1272" t="s">
        <v>34</v>
      </c>
      <c r="Q1272">
        <v>5315</v>
      </c>
      <c r="R1272" t="s">
        <v>555</v>
      </c>
      <c r="S1272">
        <v>635</v>
      </c>
      <c r="T1272" t="s">
        <v>1738</v>
      </c>
      <c r="U1272">
        <v>273199</v>
      </c>
      <c r="V1272" t="s">
        <v>1770</v>
      </c>
      <c r="W1272" t="s">
        <v>1489</v>
      </c>
      <c r="X1272">
        <v>12</v>
      </c>
      <c r="Y1272">
        <v>10</v>
      </c>
      <c r="Z1272">
        <v>120</v>
      </c>
    </row>
    <row r="1273" spans="1:26" hidden="1" x14ac:dyDescent="0.25">
      <c r="A1273" t="s">
        <v>1256</v>
      </c>
      <c r="B1273" t="s">
        <v>27</v>
      </c>
      <c r="D1273" t="s">
        <v>901</v>
      </c>
      <c r="E1273" t="s">
        <v>30</v>
      </c>
      <c r="F1273">
        <v>153010</v>
      </c>
      <c r="G1273" s="1">
        <v>238825.4</v>
      </c>
      <c r="H1273" s="2">
        <v>45293</v>
      </c>
      <c r="I1273" s="2">
        <v>45653</v>
      </c>
      <c r="J1273">
        <v>360</v>
      </c>
      <c r="K1273" t="s">
        <v>334</v>
      </c>
      <c r="L1273" t="s">
        <v>1703</v>
      </c>
      <c r="M1273" t="s">
        <v>33</v>
      </c>
      <c r="N1273">
        <v>57</v>
      </c>
      <c r="O1273" s="2">
        <v>45372</v>
      </c>
      <c r="P1273" t="s">
        <v>34</v>
      </c>
      <c r="Q1273">
        <v>5315</v>
      </c>
      <c r="R1273" t="s">
        <v>555</v>
      </c>
      <c r="S1273">
        <v>635</v>
      </c>
      <c r="T1273" t="s">
        <v>1738</v>
      </c>
      <c r="U1273">
        <v>317911</v>
      </c>
      <c r="V1273" t="s">
        <v>1771</v>
      </c>
      <c r="W1273" t="s">
        <v>1489</v>
      </c>
      <c r="X1273">
        <v>11</v>
      </c>
      <c r="Y1273">
        <v>10</v>
      </c>
      <c r="Z1273">
        <v>110</v>
      </c>
    </row>
    <row r="1274" spans="1:26" hidden="1" x14ac:dyDescent="0.25">
      <c r="A1274" t="s">
        <v>1256</v>
      </c>
      <c r="B1274" t="s">
        <v>27</v>
      </c>
      <c r="D1274" t="s">
        <v>901</v>
      </c>
      <c r="E1274" t="s">
        <v>30</v>
      </c>
      <c r="F1274">
        <v>153010</v>
      </c>
      <c r="G1274" s="1">
        <v>238825.4</v>
      </c>
      <c r="H1274" s="2">
        <v>45293</v>
      </c>
      <c r="I1274" s="2">
        <v>45653</v>
      </c>
      <c r="J1274">
        <v>360</v>
      </c>
      <c r="K1274" t="s">
        <v>334</v>
      </c>
      <c r="L1274" t="s">
        <v>1703</v>
      </c>
      <c r="M1274" t="s">
        <v>33</v>
      </c>
      <c r="N1274">
        <v>58</v>
      </c>
      <c r="O1274" s="2">
        <v>45372</v>
      </c>
      <c r="P1274" t="s">
        <v>34</v>
      </c>
      <c r="Q1274">
        <v>5510</v>
      </c>
      <c r="R1274" t="s">
        <v>373</v>
      </c>
      <c r="S1274">
        <v>12463</v>
      </c>
      <c r="T1274" t="s">
        <v>1772</v>
      </c>
      <c r="U1274">
        <v>236947</v>
      </c>
      <c r="V1274" t="s">
        <v>1773</v>
      </c>
      <c r="W1274" t="s">
        <v>56</v>
      </c>
      <c r="X1274">
        <v>55.8</v>
      </c>
      <c r="Y1274">
        <v>2</v>
      </c>
      <c r="Z1274">
        <v>111.6</v>
      </c>
    </row>
    <row r="1275" spans="1:26" hidden="1" x14ac:dyDescent="0.25">
      <c r="A1275" t="s">
        <v>1256</v>
      </c>
      <c r="B1275" t="s">
        <v>27</v>
      </c>
      <c r="D1275" t="s">
        <v>901</v>
      </c>
      <c r="E1275" t="s">
        <v>30</v>
      </c>
      <c r="F1275">
        <v>153010</v>
      </c>
      <c r="G1275" s="1">
        <v>238825.4</v>
      </c>
      <c r="H1275" s="2">
        <v>45293</v>
      </c>
      <c r="I1275" s="2">
        <v>45653</v>
      </c>
      <c r="J1275">
        <v>360</v>
      </c>
      <c r="K1275" t="s">
        <v>334</v>
      </c>
      <c r="L1275" t="s">
        <v>1703</v>
      </c>
      <c r="M1275" t="s">
        <v>33</v>
      </c>
      <c r="N1275">
        <v>59</v>
      </c>
      <c r="O1275" s="2">
        <v>45372</v>
      </c>
      <c r="P1275" t="s">
        <v>34</v>
      </c>
      <c r="Q1275">
        <v>5210</v>
      </c>
      <c r="R1275" t="s">
        <v>296</v>
      </c>
      <c r="S1275">
        <v>968</v>
      </c>
      <c r="T1275" t="s">
        <v>297</v>
      </c>
      <c r="U1275">
        <v>601641</v>
      </c>
      <c r="V1275" t="s">
        <v>1774</v>
      </c>
      <c r="W1275" t="s">
        <v>56</v>
      </c>
      <c r="X1275">
        <v>11.4</v>
      </c>
      <c r="Y1275">
        <v>5</v>
      </c>
      <c r="Z1275">
        <v>57</v>
      </c>
    </row>
    <row r="1276" spans="1:26" hidden="1" x14ac:dyDescent="0.25">
      <c r="A1276" t="s">
        <v>1256</v>
      </c>
      <c r="B1276" t="s">
        <v>27</v>
      </c>
      <c r="D1276" t="s">
        <v>901</v>
      </c>
      <c r="E1276" t="s">
        <v>30</v>
      </c>
      <c r="F1276">
        <v>153010</v>
      </c>
      <c r="G1276" s="1">
        <v>238825.4</v>
      </c>
      <c r="H1276" s="2">
        <v>45293</v>
      </c>
      <c r="I1276" s="2">
        <v>45653</v>
      </c>
      <c r="J1276">
        <v>360</v>
      </c>
      <c r="K1276" t="s">
        <v>334</v>
      </c>
      <c r="L1276" t="s">
        <v>1703</v>
      </c>
      <c r="M1276" t="s">
        <v>33</v>
      </c>
      <c r="N1276">
        <v>60</v>
      </c>
      <c r="O1276" s="2">
        <v>45372</v>
      </c>
      <c r="P1276" t="s">
        <v>34</v>
      </c>
      <c r="Q1276">
        <v>4240</v>
      </c>
      <c r="R1276" t="s">
        <v>428</v>
      </c>
      <c r="S1276">
        <v>13722</v>
      </c>
      <c r="T1276" t="s">
        <v>1775</v>
      </c>
      <c r="U1276">
        <v>461010</v>
      </c>
      <c r="V1276" t="s">
        <v>1776</v>
      </c>
      <c r="W1276" t="s">
        <v>627</v>
      </c>
      <c r="X1276">
        <v>134</v>
      </c>
      <c r="Y1276">
        <v>2</v>
      </c>
      <c r="Z1276">
        <v>268</v>
      </c>
    </row>
    <row r="1277" spans="1:26" hidden="1" x14ac:dyDescent="0.25">
      <c r="A1277" t="s">
        <v>1256</v>
      </c>
      <c r="B1277" t="s">
        <v>27</v>
      </c>
      <c r="D1277" t="s">
        <v>901</v>
      </c>
      <c r="E1277" t="s">
        <v>30</v>
      </c>
      <c r="F1277">
        <v>153010</v>
      </c>
      <c r="G1277" s="1">
        <v>238825.4</v>
      </c>
      <c r="H1277" s="2">
        <v>45293</v>
      </c>
      <c r="I1277" s="2">
        <v>45653</v>
      </c>
      <c r="J1277">
        <v>360</v>
      </c>
      <c r="K1277" t="s">
        <v>334</v>
      </c>
      <c r="L1277" t="s">
        <v>1703</v>
      </c>
      <c r="M1277" t="s">
        <v>33</v>
      </c>
      <c r="N1277">
        <v>61</v>
      </c>
      <c r="O1277" s="2">
        <v>45372</v>
      </c>
      <c r="P1277" t="s">
        <v>34</v>
      </c>
      <c r="Q1277">
        <v>4240</v>
      </c>
      <c r="R1277" t="s">
        <v>428</v>
      </c>
      <c r="S1277">
        <v>13722</v>
      </c>
      <c r="T1277" t="s">
        <v>1775</v>
      </c>
      <c r="U1277">
        <v>342889</v>
      </c>
      <c r="V1277" t="s">
        <v>1777</v>
      </c>
      <c r="W1277" t="s">
        <v>627</v>
      </c>
      <c r="X1277">
        <v>2.83</v>
      </c>
      <c r="Y1277">
        <v>20</v>
      </c>
      <c r="Z1277">
        <v>56.6</v>
      </c>
    </row>
    <row r="1278" spans="1:26" hidden="1" x14ac:dyDescent="0.25">
      <c r="A1278" t="s">
        <v>1256</v>
      </c>
      <c r="B1278" t="s">
        <v>27</v>
      </c>
      <c r="D1278" t="s">
        <v>901</v>
      </c>
      <c r="E1278" t="s">
        <v>30</v>
      </c>
      <c r="F1278">
        <v>153010</v>
      </c>
      <c r="G1278" s="1">
        <v>238825.4</v>
      </c>
      <c r="H1278" s="2">
        <v>45293</v>
      </c>
      <c r="I1278" s="2">
        <v>45653</v>
      </c>
      <c r="J1278">
        <v>360</v>
      </c>
      <c r="K1278" t="s">
        <v>334</v>
      </c>
      <c r="L1278" t="s">
        <v>1703</v>
      </c>
      <c r="M1278" t="s">
        <v>33</v>
      </c>
      <c r="N1278">
        <v>62</v>
      </c>
      <c r="O1278" s="2">
        <v>45372</v>
      </c>
      <c r="P1278" t="s">
        <v>34</v>
      </c>
      <c r="Q1278">
        <v>4240</v>
      </c>
      <c r="R1278" t="s">
        <v>428</v>
      </c>
      <c r="S1278">
        <v>13722</v>
      </c>
      <c r="T1278" t="s">
        <v>1775</v>
      </c>
      <c r="U1278">
        <v>342888</v>
      </c>
      <c r="V1278" t="s">
        <v>1778</v>
      </c>
      <c r="W1278" t="s">
        <v>627</v>
      </c>
      <c r="X1278">
        <v>2.83</v>
      </c>
      <c r="Y1278">
        <v>20</v>
      </c>
      <c r="Z1278">
        <v>56.6</v>
      </c>
    </row>
    <row r="1279" spans="1:26" hidden="1" x14ac:dyDescent="0.25">
      <c r="A1279" t="s">
        <v>1256</v>
      </c>
      <c r="B1279" t="s">
        <v>27</v>
      </c>
      <c r="D1279" t="s">
        <v>901</v>
      </c>
      <c r="E1279" t="s">
        <v>30</v>
      </c>
      <c r="F1279">
        <v>153010</v>
      </c>
      <c r="G1279" s="1">
        <v>238825.4</v>
      </c>
      <c r="H1279" s="2">
        <v>45293</v>
      </c>
      <c r="I1279" s="2">
        <v>45653</v>
      </c>
      <c r="J1279">
        <v>360</v>
      </c>
      <c r="K1279" t="s">
        <v>334</v>
      </c>
      <c r="L1279" t="s">
        <v>1703</v>
      </c>
      <c r="M1279" t="s">
        <v>33</v>
      </c>
      <c r="N1279">
        <v>63</v>
      </c>
      <c r="O1279" s="2">
        <v>45372</v>
      </c>
      <c r="P1279" t="s">
        <v>34</v>
      </c>
      <c r="Q1279">
        <v>5110</v>
      </c>
      <c r="R1279" t="s">
        <v>568</v>
      </c>
      <c r="S1279">
        <v>8620</v>
      </c>
      <c r="T1279" t="s">
        <v>1726</v>
      </c>
      <c r="U1279">
        <v>302379</v>
      </c>
      <c r="V1279" t="s">
        <v>1779</v>
      </c>
      <c r="W1279" t="s">
        <v>56</v>
      </c>
      <c r="X1279">
        <v>3</v>
      </c>
      <c r="Y1279">
        <v>50</v>
      </c>
      <c r="Z1279">
        <v>150</v>
      </c>
    </row>
    <row r="1280" spans="1:26" hidden="1" x14ac:dyDescent="0.25">
      <c r="A1280" t="s">
        <v>1256</v>
      </c>
      <c r="B1280" t="s">
        <v>27</v>
      </c>
      <c r="D1280" t="s">
        <v>901</v>
      </c>
      <c r="E1280" t="s">
        <v>30</v>
      </c>
      <c r="F1280">
        <v>153010</v>
      </c>
      <c r="G1280" s="1">
        <v>238825.4</v>
      </c>
      <c r="H1280" s="2">
        <v>45293</v>
      </c>
      <c r="I1280" s="2">
        <v>45653</v>
      </c>
      <c r="J1280">
        <v>360</v>
      </c>
      <c r="K1280" t="s">
        <v>334</v>
      </c>
      <c r="L1280" t="s">
        <v>1703</v>
      </c>
      <c r="M1280" t="s">
        <v>33</v>
      </c>
      <c r="N1280">
        <v>64</v>
      </c>
      <c r="O1280" s="2">
        <v>45372</v>
      </c>
      <c r="P1280" t="s">
        <v>34</v>
      </c>
      <c r="Q1280">
        <v>5120</v>
      </c>
      <c r="R1280" t="s">
        <v>564</v>
      </c>
      <c r="S1280">
        <v>14637</v>
      </c>
      <c r="T1280" t="s">
        <v>1547</v>
      </c>
      <c r="U1280">
        <v>298261</v>
      </c>
      <c r="V1280" t="s">
        <v>1780</v>
      </c>
      <c r="W1280" t="s">
        <v>241</v>
      </c>
      <c r="X1280">
        <v>90</v>
      </c>
      <c r="Y1280">
        <v>2</v>
      </c>
      <c r="Z1280">
        <v>180</v>
      </c>
    </row>
    <row r="1281" spans="1:26" hidden="1" x14ac:dyDescent="0.25">
      <c r="A1281" t="s">
        <v>1256</v>
      </c>
      <c r="B1281" t="s">
        <v>27</v>
      </c>
      <c r="D1281" t="s">
        <v>901</v>
      </c>
      <c r="E1281" t="s">
        <v>30</v>
      </c>
      <c r="F1281">
        <v>153010</v>
      </c>
      <c r="G1281" s="1">
        <v>238825.4</v>
      </c>
      <c r="H1281" s="2">
        <v>45293</v>
      </c>
      <c r="I1281" s="2">
        <v>45653</v>
      </c>
      <c r="J1281">
        <v>360</v>
      </c>
      <c r="K1281" t="s">
        <v>334</v>
      </c>
      <c r="L1281" t="s">
        <v>1703</v>
      </c>
      <c r="M1281" t="s">
        <v>33</v>
      </c>
      <c r="N1281">
        <v>65</v>
      </c>
      <c r="O1281" s="2">
        <v>45372</v>
      </c>
      <c r="P1281" t="s">
        <v>34</v>
      </c>
      <c r="Q1281">
        <v>5120</v>
      </c>
      <c r="R1281" t="s">
        <v>564</v>
      </c>
      <c r="S1281">
        <v>4881</v>
      </c>
      <c r="T1281" t="s">
        <v>1781</v>
      </c>
      <c r="U1281">
        <v>275071</v>
      </c>
      <c r="V1281" t="s">
        <v>1782</v>
      </c>
      <c r="W1281" t="s">
        <v>241</v>
      </c>
      <c r="X1281">
        <v>90</v>
      </c>
      <c r="Y1281">
        <v>2</v>
      </c>
      <c r="Z1281">
        <v>180</v>
      </c>
    </row>
    <row r="1282" spans="1:26" hidden="1" x14ac:dyDescent="0.25">
      <c r="A1282" t="s">
        <v>1256</v>
      </c>
      <c r="B1282" t="s">
        <v>27</v>
      </c>
      <c r="D1282" t="s">
        <v>901</v>
      </c>
      <c r="E1282" t="s">
        <v>30</v>
      </c>
      <c r="F1282">
        <v>153010</v>
      </c>
      <c r="G1282" s="1">
        <v>238825.4</v>
      </c>
      <c r="H1282" s="2">
        <v>45293</v>
      </c>
      <c r="I1282" s="2">
        <v>45653</v>
      </c>
      <c r="J1282">
        <v>360</v>
      </c>
      <c r="K1282" t="s">
        <v>334</v>
      </c>
      <c r="L1282" t="s">
        <v>1703</v>
      </c>
      <c r="M1282" t="s">
        <v>33</v>
      </c>
      <c r="N1282">
        <v>66</v>
      </c>
      <c r="O1282" s="2">
        <v>45372</v>
      </c>
      <c r="P1282" t="s">
        <v>34</v>
      </c>
      <c r="Q1282">
        <v>5120</v>
      </c>
      <c r="R1282" t="s">
        <v>564</v>
      </c>
      <c r="S1282">
        <v>4881</v>
      </c>
      <c r="T1282" t="s">
        <v>1781</v>
      </c>
      <c r="U1282">
        <v>418619</v>
      </c>
      <c r="V1282" t="s">
        <v>1783</v>
      </c>
      <c r="W1282" t="s">
        <v>241</v>
      </c>
      <c r="X1282">
        <v>90</v>
      </c>
      <c r="Y1282">
        <v>2</v>
      </c>
      <c r="Z1282">
        <v>180</v>
      </c>
    </row>
    <row r="1283" spans="1:26" hidden="1" x14ac:dyDescent="0.25">
      <c r="A1283" t="s">
        <v>1256</v>
      </c>
      <c r="B1283" t="s">
        <v>27</v>
      </c>
      <c r="D1283" t="s">
        <v>901</v>
      </c>
      <c r="E1283" t="s">
        <v>30</v>
      </c>
      <c r="F1283">
        <v>153010</v>
      </c>
      <c r="G1283" s="1">
        <v>238825.4</v>
      </c>
      <c r="H1283" s="2">
        <v>45293</v>
      </c>
      <c r="I1283" s="2">
        <v>45653</v>
      </c>
      <c r="J1283">
        <v>360</v>
      </c>
      <c r="K1283" t="s">
        <v>334</v>
      </c>
      <c r="L1283" t="s">
        <v>1703</v>
      </c>
      <c r="M1283" t="s">
        <v>33</v>
      </c>
      <c r="N1283">
        <v>67</v>
      </c>
      <c r="O1283" s="2">
        <v>45372</v>
      </c>
      <c r="P1283" t="s">
        <v>34</v>
      </c>
      <c r="Q1283">
        <v>5120</v>
      </c>
      <c r="R1283" t="s">
        <v>564</v>
      </c>
      <c r="S1283">
        <v>4881</v>
      </c>
      <c r="T1283" t="s">
        <v>1781</v>
      </c>
      <c r="U1283">
        <v>246213</v>
      </c>
      <c r="V1283" t="s">
        <v>1784</v>
      </c>
      <c r="W1283" t="s">
        <v>241</v>
      </c>
      <c r="X1283">
        <v>90</v>
      </c>
      <c r="Y1283">
        <v>2</v>
      </c>
      <c r="Z1283">
        <v>180</v>
      </c>
    </row>
    <row r="1284" spans="1:26" hidden="1" x14ac:dyDescent="0.25">
      <c r="A1284" t="s">
        <v>1256</v>
      </c>
      <c r="B1284" t="s">
        <v>27</v>
      </c>
      <c r="D1284" t="s">
        <v>901</v>
      </c>
      <c r="E1284" t="s">
        <v>30</v>
      </c>
      <c r="F1284">
        <v>153010</v>
      </c>
      <c r="G1284" s="1">
        <v>238825.4</v>
      </c>
      <c r="H1284" s="2">
        <v>45293</v>
      </c>
      <c r="I1284" s="2">
        <v>45653</v>
      </c>
      <c r="J1284">
        <v>360</v>
      </c>
      <c r="K1284" t="s">
        <v>334</v>
      </c>
      <c r="L1284" t="s">
        <v>1703</v>
      </c>
      <c r="M1284" t="s">
        <v>33</v>
      </c>
      <c r="N1284">
        <v>68</v>
      </c>
      <c r="O1284" s="2">
        <v>45372</v>
      </c>
      <c r="P1284" t="s">
        <v>34</v>
      </c>
      <c r="Q1284">
        <v>5120</v>
      </c>
      <c r="R1284" t="s">
        <v>564</v>
      </c>
      <c r="S1284">
        <v>4873</v>
      </c>
      <c r="T1284" t="s">
        <v>1785</v>
      </c>
      <c r="U1284">
        <v>450449</v>
      </c>
      <c r="V1284" t="s">
        <v>1786</v>
      </c>
      <c r="W1284" t="s">
        <v>56</v>
      </c>
      <c r="X1284">
        <v>209</v>
      </c>
      <c r="Y1284">
        <v>1</v>
      </c>
      <c r="Z1284">
        <v>209</v>
      </c>
    </row>
    <row r="1285" spans="1:26" hidden="1" x14ac:dyDescent="0.25">
      <c r="A1285" t="s">
        <v>1256</v>
      </c>
      <c r="B1285" t="s">
        <v>27</v>
      </c>
      <c r="D1285" t="s">
        <v>901</v>
      </c>
      <c r="E1285" t="s">
        <v>30</v>
      </c>
      <c r="F1285">
        <v>153010</v>
      </c>
      <c r="G1285" s="1">
        <v>238825.4</v>
      </c>
      <c r="H1285" s="2">
        <v>45293</v>
      </c>
      <c r="I1285" s="2">
        <v>45653</v>
      </c>
      <c r="J1285">
        <v>360</v>
      </c>
      <c r="K1285" t="s">
        <v>334</v>
      </c>
      <c r="L1285" t="s">
        <v>1703</v>
      </c>
      <c r="M1285" t="s">
        <v>33</v>
      </c>
      <c r="N1285">
        <v>69</v>
      </c>
      <c r="O1285" s="2">
        <v>45372</v>
      </c>
      <c r="P1285" t="s">
        <v>34</v>
      </c>
      <c r="Q1285">
        <v>5120</v>
      </c>
      <c r="R1285" t="s">
        <v>564</v>
      </c>
      <c r="S1285">
        <v>14637</v>
      </c>
      <c r="T1285" t="s">
        <v>1547</v>
      </c>
      <c r="U1285">
        <v>373705</v>
      </c>
      <c r="V1285" t="s">
        <v>1787</v>
      </c>
      <c r="W1285" t="s">
        <v>241</v>
      </c>
      <c r="X1285">
        <v>1.89</v>
      </c>
      <c r="Y1285">
        <v>6</v>
      </c>
      <c r="Z1285">
        <v>11.34</v>
      </c>
    </row>
    <row r="1286" spans="1:26" hidden="1" x14ac:dyDescent="0.25">
      <c r="A1286" t="s">
        <v>1256</v>
      </c>
      <c r="B1286" t="s">
        <v>27</v>
      </c>
      <c r="D1286" t="s">
        <v>901</v>
      </c>
      <c r="E1286" t="s">
        <v>30</v>
      </c>
      <c r="F1286">
        <v>153010</v>
      </c>
      <c r="G1286" s="1">
        <v>238825.4</v>
      </c>
      <c r="H1286" s="2">
        <v>45293</v>
      </c>
      <c r="I1286" s="2">
        <v>45653</v>
      </c>
      <c r="J1286">
        <v>360</v>
      </c>
      <c r="K1286" t="s">
        <v>334</v>
      </c>
      <c r="L1286" t="s">
        <v>1703</v>
      </c>
      <c r="M1286" t="s">
        <v>33</v>
      </c>
      <c r="N1286">
        <v>70</v>
      </c>
      <c r="O1286" s="2">
        <v>45372</v>
      </c>
      <c r="P1286" t="s">
        <v>34</v>
      </c>
      <c r="Q1286">
        <v>5120</v>
      </c>
      <c r="R1286" t="s">
        <v>564</v>
      </c>
      <c r="S1286">
        <v>14637</v>
      </c>
      <c r="T1286" t="s">
        <v>1547</v>
      </c>
      <c r="U1286">
        <v>245026</v>
      </c>
      <c r="V1286" t="s">
        <v>1788</v>
      </c>
      <c r="W1286" t="s">
        <v>241</v>
      </c>
      <c r="X1286">
        <v>189</v>
      </c>
      <c r="Y1286">
        <v>1</v>
      </c>
      <c r="Z1286">
        <v>189</v>
      </c>
    </row>
    <row r="1287" spans="1:26" hidden="1" x14ac:dyDescent="0.25">
      <c r="A1287" t="s">
        <v>1256</v>
      </c>
      <c r="B1287" t="s">
        <v>27</v>
      </c>
      <c r="D1287" t="s">
        <v>901</v>
      </c>
      <c r="E1287" t="s">
        <v>30</v>
      </c>
      <c r="F1287">
        <v>153010</v>
      </c>
      <c r="G1287" s="1">
        <v>238825.4</v>
      </c>
      <c r="H1287" s="2">
        <v>45293</v>
      </c>
      <c r="I1287" s="2">
        <v>45653</v>
      </c>
      <c r="J1287">
        <v>360</v>
      </c>
      <c r="K1287" t="s">
        <v>334</v>
      </c>
      <c r="L1287" t="s">
        <v>1703</v>
      </c>
      <c r="M1287" t="s">
        <v>33</v>
      </c>
      <c r="N1287">
        <v>71</v>
      </c>
      <c r="O1287" s="2">
        <v>45372</v>
      </c>
      <c r="P1287" t="s">
        <v>34</v>
      </c>
      <c r="Q1287">
        <v>5110</v>
      </c>
      <c r="R1287" t="s">
        <v>568</v>
      </c>
      <c r="S1287">
        <v>2308</v>
      </c>
      <c r="T1287" t="s">
        <v>1789</v>
      </c>
      <c r="U1287">
        <v>245570</v>
      </c>
      <c r="V1287" t="s">
        <v>1790</v>
      </c>
      <c r="W1287" t="s">
        <v>56</v>
      </c>
      <c r="X1287">
        <v>18</v>
      </c>
      <c r="Y1287">
        <v>6</v>
      </c>
      <c r="Z1287">
        <v>108</v>
      </c>
    </row>
    <row r="1288" spans="1:26" hidden="1" x14ac:dyDescent="0.25">
      <c r="A1288" t="s">
        <v>1256</v>
      </c>
      <c r="B1288" t="s">
        <v>27</v>
      </c>
      <c r="D1288" t="s">
        <v>901</v>
      </c>
      <c r="E1288" t="s">
        <v>30</v>
      </c>
      <c r="F1288">
        <v>153010</v>
      </c>
      <c r="G1288" s="1">
        <v>238825.4</v>
      </c>
      <c r="H1288" s="2">
        <v>45293</v>
      </c>
      <c r="I1288" s="2">
        <v>45653</v>
      </c>
      <c r="J1288">
        <v>360</v>
      </c>
      <c r="K1288" t="s">
        <v>334</v>
      </c>
      <c r="L1288" t="s">
        <v>1791</v>
      </c>
      <c r="M1288" t="s">
        <v>33</v>
      </c>
      <c r="N1288">
        <v>1</v>
      </c>
      <c r="O1288" s="2">
        <v>45372</v>
      </c>
      <c r="P1288" t="s">
        <v>34</v>
      </c>
      <c r="Q1288">
        <v>5925</v>
      </c>
      <c r="R1288" t="s">
        <v>566</v>
      </c>
      <c r="S1288">
        <v>4</v>
      </c>
      <c r="T1288" t="s">
        <v>1792</v>
      </c>
      <c r="U1288">
        <v>448835</v>
      </c>
      <c r="V1288" t="s">
        <v>1793</v>
      </c>
      <c r="W1288" t="s">
        <v>56</v>
      </c>
      <c r="X1288">
        <v>5.69</v>
      </c>
      <c r="Y1288">
        <v>10</v>
      </c>
      <c r="Z1288">
        <v>56.9</v>
      </c>
    </row>
    <row r="1289" spans="1:26" hidden="1" x14ac:dyDescent="0.25">
      <c r="A1289" t="s">
        <v>1256</v>
      </c>
      <c r="B1289" t="s">
        <v>27</v>
      </c>
      <c r="D1289" t="s">
        <v>901</v>
      </c>
      <c r="E1289" t="s">
        <v>30</v>
      </c>
      <c r="F1289">
        <v>153010</v>
      </c>
      <c r="G1289" s="1">
        <v>238825.4</v>
      </c>
      <c r="H1289" s="2">
        <v>45293</v>
      </c>
      <c r="I1289" s="2">
        <v>45653</v>
      </c>
      <c r="J1289">
        <v>360</v>
      </c>
      <c r="K1289" t="s">
        <v>334</v>
      </c>
      <c r="L1289" t="s">
        <v>1791</v>
      </c>
      <c r="M1289" t="s">
        <v>33</v>
      </c>
      <c r="N1289">
        <v>2</v>
      </c>
      <c r="O1289" s="2">
        <v>45372</v>
      </c>
      <c r="P1289" t="s">
        <v>34</v>
      </c>
      <c r="Q1289">
        <v>5925</v>
      </c>
      <c r="R1289" t="s">
        <v>566</v>
      </c>
      <c r="S1289">
        <v>4</v>
      </c>
      <c r="T1289" t="s">
        <v>1792</v>
      </c>
      <c r="U1289">
        <v>452693</v>
      </c>
      <c r="V1289" t="s">
        <v>1794</v>
      </c>
      <c r="W1289" t="s">
        <v>56</v>
      </c>
      <c r="X1289">
        <v>5.68</v>
      </c>
      <c r="Y1289">
        <v>10</v>
      </c>
      <c r="Z1289">
        <v>56.8</v>
      </c>
    </row>
    <row r="1290" spans="1:26" hidden="1" x14ac:dyDescent="0.25">
      <c r="A1290" t="s">
        <v>1256</v>
      </c>
      <c r="B1290" t="s">
        <v>27</v>
      </c>
      <c r="D1290" t="s">
        <v>901</v>
      </c>
      <c r="E1290" t="s">
        <v>30</v>
      </c>
      <c r="F1290">
        <v>153010</v>
      </c>
      <c r="G1290" s="1">
        <v>238825.4</v>
      </c>
      <c r="H1290" s="2">
        <v>45293</v>
      </c>
      <c r="I1290" s="2">
        <v>45653</v>
      </c>
      <c r="J1290">
        <v>360</v>
      </c>
      <c r="K1290" t="s">
        <v>334</v>
      </c>
      <c r="L1290" t="s">
        <v>1791</v>
      </c>
      <c r="M1290" t="s">
        <v>33</v>
      </c>
      <c r="N1290">
        <v>3</v>
      </c>
      <c r="O1290" s="2">
        <v>45372</v>
      </c>
      <c r="P1290" t="s">
        <v>34</v>
      </c>
      <c r="Q1290">
        <v>5925</v>
      </c>
      <c r="R1290" t="s">
        <v>566</v>
      </c>
      <c r="S1290">
        <v>4</v>
      </c>
      <c r="T1290" t="s">
        <v>1792</v>
      </c>
      <c r="U1290">
        <v>344847</v>
      </c>
      <c r="V1290" t="s">
        <v>1795</v>
      </c>
      <c r="W1290" t="s">
        <v>56</v>
      </c>
      <c r="X1290">
        <v>5.7</v>
      </c>
      <c r="Y1290">
        <v>10</v>
      </c>
      <c r="Z1290">
        <v>57</v>
      </c>
    </row>
    <row r="1291" spans="1:26" hidden="1" x14ac:dyDescent="0.25">
      <c r="A1291" t="s">
        <v>1256</v>
      </c>
      <c r="B1291" t="s">
        <v>27</v>
      </c>
      <c r="D1291" t="s">
        <v>901</v>
      </c>
      <c r="E1291" t="s">
        <v>30</v>
      </c>
      <c r="F1291">
        <v>153010</v>
      </c>
      <c r="G1291" s="1">
        <v>238825.4</v>
      </c>
      <c r="H1291" s="2">
        <v>45293</v>
      </c>
      <c r="I1291" s="2">
        <v>45653</v>
      </c>
      <c r="J1291">
        <v>360</v>
      </c>
      <c r="K1291" t="s">
        <v>334</v>
      </c>
      <c r="L1291" t="s">
        <v>1791</v>
      </c>
      <c r="M1291" t="s">
        <v>33</v>
      </c>
      <c r="N1291">
        <v>4</v>
      </c>
      <c r="O1291" s="2">
        <v>45372</v>
      </c>
      <c r="P1291" t="s">
        <v>34</v>
      </c>
      <c r="Q1291">
        <v>5925</v>
      </c>
      <c r="R1291" t="s">
        <v>566</v>
      </c>
      <c r="S1291">
        <v>4</v>
      </c>
      <c r="T1291" t="s">
        <v>1792</v>
      </c>
      <c r="U1291">
        <v>404122</v>
      </c>
      <c r="V1291" t="s">
        <v>1796</v>
      </c>
      <c r="W1291" t="s">
        <v>56</v>
      </c>
      <c r="X1291">
        <v>14.84</v>
      </c>
      <c r="Y1291">
        <v>10</v>
      </c>
      <c r="Z1291">
        <v>148.4</v>
      </c>
    </row>
    <row r="1292" spans="1:26" hidden="1" x14ac:dyDescent="0.25">
      <c r="A1292" t="s">
        <v>1256</v>
      </c>
      <c r="B1292" t="s">
        <v>27</v>
      </c>
      <c r="D1292" t="s">
        <v>901</v>
      </c>
      <c r="E1292" t="s">
        <v>30</v>
      </c>
      <c r="F1292">
        <v>153010</v>
      </c>
      <c r="G1292" s="1">
        <v>238825.4</v>
      </c>
      <c r="H1292" s="2">
        <v>45293</v>
      </c>
      <c r="I1292" s="2">
        <v>45653</v>
      </c>
      <c r="J1292">
        <v>360</v>
      </c>
      <c r="K1292" t="s">
        <v>334</v>
      </c>
      <c r="L1292" t="s">
        <v>1791</v>
      </c>
      <c r="M1292" t="s">
        <v>33</v>
      </c>
      <c r="N1292">
        <v>5</v>
      </c>
      <c r="O1292" s="2">
        <v>45372</v>
      </c>
      <c r="P1292" t="s">
        <v>34</v>
      </c>
      <c r="Q1292">
        <v>5925</v>
      </c>
      <c r="R1292" t="s">
        <v>566</v>
      </c>
      <c r="S1292">
        <v>4</v>
      </c>
      <c r="T1292" t="s">
        <v>1792</v>
      </c>
      <c r="U1292">
        <v>482693</v>
      </c>
      <c r="V1292" t="s">
        <v>1797</v>
      </c>
      <c r="W1292" t="s">
        <v>56</v>
      </c>
      <c r="X1292">
        <v>5.6</v>
      </c>
      <c r="Y1292">
        <v>10</v>
      </c>
      <c r="Z1292">
        <v>56</v>
      </c>
    </row>
    <row r="1293" spans="1:26" hidden="1" x14ac:dyDescent="0.25">
      <c r="A1293" t="s">
        <v>1256</v>
      </c>
      <c r="B1293" t="s">
        <v>27</v>
      </c>
      <c r="D1293" t="s">
        <v>901</v>
      </c>
      <c r="E1293" t="s">
        <v>30</v>
      </c>
      <c r="F1293">
        <v>153010</v>
      </c>
      <c r="G1293" s="1">
        <v>238825.4</v>
      </c>
      <c r="H1293" s="2">
        <v>45293</v>
      </c>
      <c r="I1293" s="2">
        <v>45653</v>
      </c>
      <c r="J1293">
        <v>360</v>
      </c>
      <c r="K1293" t="s">
        <v>334</v>
      </c>
      <c r="L1293" t="s">
        <v>1791</v>
      </c>
      <c r="M1293" t="s">
        <v>33</v>
      </c>
      <c r="N1293">
        <v>6</v>
      </c>
      <c r="O1293" s="2">
        <v>45372</v>
      </c>
      <c r="P1293" t="s">
        <v>34</v>
      </c>
      <c r="Q1293">
        <v>5925</v>
      </c>
      <c r="R1293" t="s">
        <v>566</v>
      </c>
      <c r="S1293">
        <v>4</v>
      </c>
      <c r="T1293" t="s">
        <v>1792</v>
      </c>
      <c r="U1293">
        <v>368567</v>
      </c>
      <c r="V1293" t="s">
        <v>1798</v>
      </c>
      <c r="W1293" t="s">
        <v>56</v>
      </c>
      <c r="X1293">
        <v>7.4</v>
      </c>
      <c r="Y1293">
        <v>10</v>
      </c>
      <c r="Z1293">
        <v>74</v>
      </c>
    </row>
    <row r="1294" spans="1:26" hidden="1" x14ac:dyDescent="0.25">
      <c r="A1294" t="s">
        <v>1256</v>
      </c>
      <c r="B1294" t="s">
        <v>27</v>
      </c>
      <c r="D1294" t="s">
        <v>901</v>
      </c>
      <c r="E1294" t="s">
        <v>30</v>
      </c>
      <c r="F1294">
        <v>153010</v>
      </c>
      <c r="G1294" s="1">
        <v>238825.4</v>
      </c>
      <c r="H1294" s="2">
        <v>45293</v>
      </c>
      <c r="I1294" s="2">
        <v>45653</v>
      </c>
      <c r="J1294">
        <v>360</v>
      </c>
      <c r="K1294" t="s">
        <v>334</v>
      </c>
      <c r="L1294" t="s">
        <v>1791</v>
      </c>
      <c r="M1294" t="s">
        <v>33</v>
      </c>
      <c r="N1294">
        <v>7</v>
      </c>
      <c r="O1294" s="2">
        <v>45372</v>
      </c>
      <c r="P1294" t="s">
        <v>34</v>
      </c>
      <c r="Q1294">
        <v>5925</v>
      </c>
      <c r="R1294" t="s">
        <v>566</v>
      </c>
      <c r="S1294">
        <v>4</v>
      </c>
      <c r="T1294" t="s">
        <v>1792</v>
      </c>
      <c r="U1294">
        <v>337819</v>
      </c>
      <c r="V1294" t="s">
        <v>1799</v>
      </c>
      <c r="W1294" t="s">
        <v>56</v>
      </c>
      <c r="X1294">
        <v>37.770000000000003</v>
      </c>
      <c r="Y1294">
        <v>10</v>
      </c>
      <c r="Z1294">
        <v>377.7</v>
      </c>
    </row>
    <row r="1295" spans="1:26" hidden="1" x14ac:dyDescent="0.25">
      <c r="A1295" t="s">
        <v>1256</v>
      </c>
      <c r="B1295" t="s">
        <v>27</v>
      </c>
      <c r="D1295" t="s">
        <v>901</v>
      </c>
      <c r="E1295" t="s">
        <v>30</v>
      </c>
      <c r="F1295">
        <v>153010</v>
      </c>
      <c r="G1295" s="1">
        <v>238825.4</v>
      </c>
      <c r="H1295" s="2">
        <v>45293</v>
      </c>
      <c r="I1295" s="2">
        <v>45653</v>
      </c>
      <c r="J1295">
        <v>360</v>
      </c>
      <c r="K1295" t="s">
        <v>334</v>
      </c>
      <c r="L1295" t="s">
        <v>1791</v>
      </c>
      <c r="M1295" t="s">
        <v>33</v>
      </c>
      <c r="N1295">
        <v>8</v>
      </c>
      <c r="O1295" s="2">
        <v>45372</v>
      </c>
      <c r="P1295" t="s">
        <v>34</v>
      </c>
      <c r="Q1295">
        <v>5925</v>
      </c>
      <c r="R1295" t="s">
        <v>566</v>
      </c>
      <c r="S1295">
        <v>4</v>
      </c>
      <c r="T1295" t="s">
        <v>1792</v>
      </c>
      <c r="U1295">
        <v>337818</v>
      </c>
      <c r="V1295" t="s">
        <v>1800</v>
      </c>
      <c r="W1295" t="s">
        <v>56</v>
      </c>
      <c r="X1295">
        <v>37.770000000000003</v>
      </c>
      <c r="Y1295">
        <v>10</v>
      </c>
      <c r="Z1295">
        <v>377.7</v>
      </c>
    </row>
    <row r="1296" spans="1:26" hidden="1" x14ac:dyDescent="0.25">
      <c r="A1296" t="s">
        <v>1256</v>
      </c>
      <c r="B1296" t="s">
        <v>27</v>
      </c>
      <c r="D1296" t="s">
        <v>901</v>
      </c>
      <c r="E1296" t="s">
        <v>30</v>
      </c>
      <c r="F1296">
        <v>153010</v>
      </c>
      <c r="G1296" s="1">
        <v>238825.4</v>
      </c>
      <c r="H1296" s="2">
        <v>45293</v>
      </c>
      <c r="I1296" s="2">
        <v>45653</v>
      </c>
      <c r="J1296">
        <v>360</v>
      </c>
      <c r="K1296" t="s">
        <v>334</v>
      </c>
      <c r="L1296" t="s">
        <v>1791</v>
      </c>
      <c r="M1296" t="s">
        <v>33</v>
      </c>
      <c r="N1296">
        <v>9</v>
      </c>
      <c r="O1296" s="2">
        <v>45372</v>
      </c>
      <c r="P1296" t="s">
        <v>34</v>
      </c>
      <c r="Q1296">
        <v>5925</v>
      </c>
      <c r="R1296" t="s">
        <v>566</v>
      </c>
      <c r="S1296">
        <v>4</v>
      </c>
      <c r="T1296" t="s">
        <v>1792</v>
      </c>
      <c r="U1296">
        <v>404123</v>
      </c>
      <c r="V1296" t="s">
        <v>1801</v>
      </c>
      <c r="W1296" t="s">
        <v>56</v>
      </c>
      <c r="X1296">
        <v>56.81</v>
      </c>
      <c r="Y1296">
        <v>10</v>
      </c>
      <c r="Z1296">
        <v>568.1</v>
      </c>
    </row>
    <row r="1297" spans="1:26" hidden="1" x14ac:dyDescent="0.25">
      <c r="A1297" t="s">
        <v>1256</v>
      </c>
      <c r="B1297" t="s">
        <v>27</v>
      </c>
      <c r="D1297" t="s">
        <v>901</v>
      </c>
      <c r="E1297" t="s">
        <v>30</v>
      </c>
      <c r="F1297">
        <v>153010</v>
      </c>
      <c r="G1297" s="1">
        <v>238825.4</v>
      </c>
      <c r="H1297" s="2">
        <v>45293</v>
      </c>
      <c r="I1297" s="2">
        <v>45653</v>
      </c>
      <c r="J1297">
        <v>360</v>
      </c>
      <c r="K1297" t="s">
        <v>334</v>
      </c>
      <c r="L1297" t="s">
        <v>1791</v>
      </c>
      <c r="M1297" t="s">
        <v>33</v>
      </c>
      <c r="N1297">
        <v>10</v>
      </c>
      <c r="O1297" s="2">
        <v>45372</v>
      </c>
      <c r="P1297" t="s">
        <v>34</v>
      </c>
      <c r="Q1297">
        <v>5925</v>
      </c>
      <c r="R1297" t="s">
        <v>566</v>
      </c>
      <c r="S1297">
        <v>4</v>
      </c>
      <c r="T1297" t="s">
        <v>1792</v>
      </c>
      <c r="U1297">
        <v>337874</v>
      </c>
      <c r="V1297" t="s">
        <v>1802</v>
      </c>
      <c r="W1297" t="s">
        <v>56</v>
      </c>
      <c r="X1297">
        <v>6.63</v>
      </c>
      <c r="Y1297">
        <v>10</v>
      </c>
      <c r="Z1297">
        <v>66.3</v>
      </c>
    </row>
    <row r="1298" spans="1:26" hidden="1" x14ac:dyDescent="0.25">
      <c r="A1298" t="s">
        <v>1256</v>
      </c>
      <c r="B1298" t="s">
        <v>27</v>
      </c>
      <c r="D1298" t="s">
        <v>901</v>
      </c>
      <c r="E1298" t="s">
        <v>30</v>
      </c>
      <c r="F1298">
        <v>153010</v>
      </c>
      <c r="G1298" s="1">
        <v>238825.4</v>
      </c>
      <c r="H1298" s="2">
        <v>45293</v>
      </c>
      <c r="I1298" s="2">
        <v>45653</v>
      </c>
      <c r="J1298">
        <v>360</v>
      </c>
      <c r="K1298" t="s">
        <v>334</v>
      </c>
      <c r="L1298" t="s">
        <v>1791</v>
      </c>
      <c r="M1298" t="s">
        <v>33</v>
      </c>
      <c r="N1298">
        <v>11</v>
      </c>
      <c r="O1298" s="2">
        <v>45372</v>
      </c>
      <c r="P1298" t="s">
        <v>34</v>
      </c>
      <c r="Q1298">
        <v>5925</v>
      </c>
      <c r="R1298" t="s">
        <v>566</v>
      </c>
      <c r="S1298">
        <v>4</v>
      </c>
      <c r="T1298" t="s">
        <v>1792</v>
      </c>
      <c r="U1298">
        <v>337870</v>
      </c>
      <c r="V1298" t="s">
        <v>1803</v>
      </c>
      <c r="W1298" t="s">
        <v>56</v>
      </c>
      <c r="X1298">
        <v>7.4</v>
      </c>
      <c r="Y1298">
        <v>10</v>
      </c>
      <c r="Z1298">
        <v>74</v>
      </c>
    </row>
    <row r="1299" spans="1:26" hidden="1" x14ac:dyDescent="0.25">
      <c r="A1299" t="s">
        <v>1256</v>
      </c>
      <c r="B1299" t="s">
        <v>27</v>
      </c>
      <c r="D1299" t="s">
        <v>901</v>
      </c>
      <c r="E1299" t="s">
        <v>30</v>
      </c>
      <c r="F1299">
        <v>153010</v>
      </c>
      <c r="G1299" s="1">
        <v>238825.4</v>
      </c>
      <c r="H1299" s="2">
        <v>45293</v>
      </c>
      <c r="I1299" s="2">
        <v>45653</v>
      </c>
      <c r="J1299">
        <v>360</v>
      </c>
      <c r="K1299" t="s">
        <v>334</v>
      </c>
      <c r="L1299" t="s">
        <v>1791</v>
      </c>
      <c r="M1299" t="s">
        <v>33</v>
      </c>
      <c r="N1299">
        <v>12</v>
      </c>
      <c r="O1299" s="2">
        <v>45372</v>
      </c>
      <c r="P1299" t="s">
        <v>34</v>
      </c>
      <c r="Q1299">
        <v>5925</v>
      </c>
      <c r="R1299" t="s">
        <v>566</v>
      </c>
      <c r="S1299">
        <v>4</v>
      </c>
      <c r="T1299" t="s">
        <v>1792</v>
      </c>
      <c r="U1299">
        <v>339722</v>
      </c>
      <c r="V1299" t="s">
        <v>1804</v>
      </c>
      <c r="W1299" t="s">
        <v>56</v>
      </c>
      <c r="X1299">
        <v>81.87</v>
      </c>
      <c r="Y1299">
        <v>10</v>
      </c>
      <c r="Z1299">
        <v>818.7</v>
      </c>
    </row>
    <row r="1300" spans="1:26" hidden="1" x14ac:dyDescent="0.25">
      <c r="A1300" t="s">
        <v>1256</v>
      </c>
      <c r="B1300" t="s">
        <v>27</v>
      </c>
      <c r="D1300" t="s">
        <v>901</v>
      </c>
      <c r="E1300" t="s">
        <v>30</v>
      </c>
      <c r="F1300">
        <v>153010</v>
      </c>
      <c r="G1300" s="1">
        <v>238825.4</v>
      </c>
      <c r="H1300" s="2">
        <v>45293</v>
      </c>
      <c r="I1300" s="2">
        <v>45653</v>
      </c>
      <c r="J1300">
        <v>360</v>
      </c>
      <c r="K1300" t="s">
        <v>334</v>
      </c>
      <c r="L1300" t="s">
        <v>1791</v>
      </c>
      <c r="M1300" t="s">
        <v>33</v>
      </c>
      <c r="N1300">
        <v>13</v>
      </c>
      <c r="O1300" s="2">
        <v>45372</v>
      </c>
      <c r="P1300" t="s">
        <v>34</v>
      </c>
      <c r="Q1300">
        <v>5925</v>
      </c>
      <c r="R1300" t="s">
        <v>566</v>
      </c>
      <c r="S1300">
        <v>4</v>
      </c>
      <c r="T1300" t="s">
        <v>1792</v>
      </c>
      <c r="U1300">
        <v>450054</v>
      </c>
      <c r="V1300" t="s">
        <v>1805</v>
      </c>
      <c r="W1300" t="s">
        <v>56</v>
      </c>
      <c r="X1300">
        <v>8.1</v>
      </c>
      <c r="Y1300">
        <v>10</v>
      </c>
      <c r="Z1300">
        <v>81</v>
      </c>
    </row>
    <row r="1301" spans="1:26" hidden="1" x14ac:dyDescent="0.25">
      <c r="A1301" t="s">
        <v>1256</v>
      </c>
      <c r="B1301" t="s">
        <v>27</v>
      </c>
      <c r="D1301" t="s">
        <v>901</v>
      </c>
      <c r="E1301" t="s">
        <v>30</v>
      </c>
      <c r="F1301">
        <v>153010</v>
      </c>
      <c r="G1301" s="1">
        <v>238825.4</v>
      </c>
      <c r="H1301" s="2">
        <v>45293</v>
      </c>
      <c r="I1301" s="2">
        <v>45653</v>
      </c>
      <c r="J1301">
        <v>360</v>
      </c>
      <c r="K1301" t="s">
        <v>334</v>
      </c>
      <c r="L1301" t="s">
        <v>1791</v>
      </c>
      <c r="M1301" t="s">
        <v>33</v>
      </c>
      <c r="N1301">
        <v>14</v>
      </c>
      <c r="O1301" s="2">
        <v>45372</v>
      </c>
      <c r="P1301" t="s">
        <v>34</v>
      </c>
      <c r="Q1301">
        <v>5925</v>
      </c>
      <c r="R1301" t="s">
        <v>566</v>
      </c>
      <c r="S1301">
        <v>4</v>
      </c>
      <c r="T1301" t="s">
        <v>1792</v>
      </c>
      <c r="U1301">
        <v>421691</v>
      </c>
      <c r="V1301" t="s">
        <v>1806</v>
      </c>
      <c r="W1301" t="s">
        <v>56</v>
      </c>
      <c r="X1301">
        <v>14.97</v>
      </c>
      <c r="Y1301">
        <v>10</v>
      </c>
      <c r="Z1301">
        <v>149.69999999999999</v>
      </c>
    </row>
    <row r="1302" spans="1:26" hidden="1" x14ac:dyDescent="0.25">
      <c r="A1302" t="s">
        <v>1256</v>
      </c>
      <c r="B1302" t="s">
        <v>27</v>
      </c>
      <c r="D1302" t="s">
        <v>901</v>
      </c>
      <c r="E1302" t="s">
        <v>30</v>
      </c>
      <c r="F1302">
        <v>153010</v>
      </c>
      <c r="G1302" s="1">
        <v>238825.4</v>
      </c>
      <c r="H1302" s="2">
        <v>45293</v>
      </c>
      <c r="I1302" s="2">
        <v>45653</v>
      </c>
      <c r="J1302">
        <v>360</v>
      </c>
      <c r="K1302" t="s">
        <v>334</v>
      </c>
      <c r="L1302" t="s">
        <v>1791</v>
      </c>
      <c r="M1302" t="s">
        <v>33</v>
      </c>
      <c r="N1302">
        <v>15</v>
      </c>
      <c r="O1302" s="2">
        <v>45372</v>
      </c>
      <c r="P1302" t="s">
        <v>34</v>
      </c>
      <c r="Q1302">
        <v>5925</v>
      </c>
      <c r="R1302" t="s">
        <v>566</v>
      </c>
      <c r="S1302">
        <v>4</v>
      </c>
      <c r="T1302" t="s">
        <v>1792</v>
      </c>
      <c r="U1302">
        <v>452700</v>
      </c>
      <c r="V1302" t="s">
        <v>1807</v>
      </c>
      <c r="W1302" t="s">
        <v>56</v>
      </c>
      <c r="X1302">
        <v>14.54</v>
      </c>
      <c r="Y1302">
        <v>10</v>
      </c>
      <c r="Z1302">
        <v>145.4</v>
      </c>
    </row>
    <row r="1303" spans="1:26" hidden="1" x14ac:dyDescent="0.25">
      <c r="A1303" t="s">
        <v>1256</v>
      </c>
      <c r="B1303" t="s">
        <v>27</v>
      </c>
      <c r="D1303" t="s">
        <v>901</v>
      </c>
      <c r="E1303" t="s">
        <v>30</v>
      </c>
      <c r="F1303">
        <v>153010</v>
      </c>
      <c r="G1303" s="1">
        <v>238825.4</v>
      </c>
      <c r="H1303" s="2">
        <v>45293</v>
      </c>
      <c r="I1303" s="2">
        <v>45653</v>
      </c>
      <c r="J1303">
        <v>360</v>
      </c>
      <c r="K1303" t="s">
        <v>334</v>
      </c>
      <c r="L1303" t="s">
        <v>1791</v>
      </c>
      <c r="M1303" t="s">
        <v>33</v>
      </c>
      <c r="N1303">
        <v>16</v>
      </c>
      <c r="O1303" s="2">
        <v>45372</v>
      </c>
      <c r="P1303" t="s">
        <v>34</v>
      </c>
      <c r="Q1303">
        <v>5925</v>
      </c>
      <c r="R1303" t="s">
        <v>566</v>
      </c>
      <c r="S1303">
        <v>4</v>
      </c>
      <c r="T1303" t="s">
        <v>1792</v>
      </c>
      <c r="U1303">
        <v>384751</v>
      </c>
      <c r="V1303" t="s">
        <v>1808</v>
      </c>
      <c r="W1303" t="s">
        <v>56</v>
      </c>
      <c r="X1303">
        <v>14.8</v>
      </c>
      <c r="Y1303">
        <v>10</v>
      </c>
      <c r="Z1303">
        <v>148</v>
      </c>
    </row>
    <row r="1304" spans="1:26" hidden="1" x14ac:dyDescent="0.25">
      <c r="A1304" t="s">
        <v>1256</v>
      </c>
      <c r="B1304" t="s">
        <v>27</v>
      </c>
      <c r="D1304" t="s">
        <v>901</v>
      </c>
      <c r="E1304" t="s">
        <v>30</v>
      </c>
      <c r="F1304">
        <v>153010</v>
      </c>
      <c r="G1304" s="1">
        <v>238825.4</v>
      </c>
      <c r="H1304" s="2">
        <v>45293</v>
      </c>
      <c r="I1304" s="2">
        <v>45653</v>
      </c>
      <c r="J1304">
        <v>360</v>
      </c>
      <c r="K1304" t="s">
        <v>334</v>
      </c>
      <c r="L1304" t="s">
        <v>1791</v>
      </c>
      <c r="M1304" t="s">
        <v>33</v>
      </c>
      <c r="N1304">
        <v>17</v>
      </c>
      <c r="O1304" s="2">
        <v>45372</v>
      </c>
      <c r="P1304" t="s">
        <v>34</v>
      </c>
      <c r="Q1304">
        <v>5975</v>
      </c>
      <c r="R1304" t="s">
        <v>372</v>
      </c>
      <c r="S1304">
        <v>14343</v>
      </c>
      <c r="T1304" t="s">
        <v>1809</v>
      </c>
      <c r="U1304">
        <v>408740</v>
      </c>
      <c r="V1304" t="s">
        <v>1810</v>
      </c>
      <c r="W1304" t="s">
        <v>56</v>
      </c>
      <c r="X1304">
        <v>1.05</v>
      </c>
      <c r="Y1304">
        <v>10</v>
      </c>
      <c r="Z1304">
        <v>10.5</v>
      </c>
    </row>
    <row r="1305" spans="1:26" hidden="1" x14ac:dyDescent="0.25">
      <c r="A1305" t="s">
        <v>1256</v>
      </c>
      <c r="B1305" t="s">
        <v>27</v>
      </c>
      <c r="D1305" t="s">
        <v>901</v>
      </c>
      <c r="E1305" t="s">
        <v>30</v>
      </c>
      <c r="F1305">
        <v>153010</v>
      </c>
      <c r="G1305" s="1">
        <v>238825.4</v>
      </c>
      <c r="H1305" s="2">
        <v>45293</v>
      </c>
      <c r="I1305" s="2">
        <v>45653</v>
      </c>
      <c r="J1305">
        <v>360</v>
      </c>
      <c r="K1305" t="s">
        <v>334</v>
      </c>
      <c r="L1305" t="s">
        <v>1791</v>
      </c>
      <c r="M1305" t="s">
        <v>33</v>
      </c>
      <c r="N1305">
        <v>18</v>
      </c>
      <c r="O1305" s="2">
        <v>45372</v>
      </c>
      <c r="P1305" t="s">
        <v>34</v>
      </c>
      <c r="Q1305">
        <v>5975</v>
      </c>
      <c r="R1305" t="s">
        <v>372</v>
      </c>
      <c r="S1305">
        <v>14343</v>
      </c>
      <c r="T1305" t="s">
        <v>1809</v>
      </c>
      <c r="U1305">
        <v>469284</v>
      </c>
      <c r="V1305" t="s">
        <v>1811</v>
      </c>
      <c r="W1305" t="s">
        <v>56</v>
      </c>
      <c r="X1305">
        <v>2.31</v>
      </c>
      <c r="Y1305">
        <v>10</v>
      </c>
      <c r="Z1305">
        <v>23.1</v>
      </c>
    </row>
    <row r="1306" spans="1:26" hidden="1" x14ac:dyDescent="0.25">
      <c r="A1306" t="s">
        <v>1256</v>
      </c>
      <c r="B1306" t="s">
        <v>27</v>
      </c>
      <c r="D1306" t="s">
        <v>901</v>
      </c>
      <c r="E1306" t="s">
        <v>30</v>
      </c>
      <c r="F1306">
        <v>153010</v>
      </c>
      <c r="G1306" s="1">
        <v>238825.4</v>
      </c>
      <c r="H1306" s="2">
        <v>45293</v>
      </c>
      <c r="I1306" s="2">
        <v>45653</v>
      </c>
      <c r="J1306">
        <v>360</v>
      </c>
      <c r="K1306" t="s">
        <v>334</v>
      </c>
      <c r="L1306" t="s">
        <v>1791</v>
      </c>
      <c r="M1306" t="s">
        <v>33</v>
      </c>
      <c r="N1306">
        <v>19</v>
      </c>
      <c r="O1306" s="2">
        <v>45372</v>
      </c>
      <c r="P1306" t="s">
        <v>34</v>
      </c>
      <c r="Q1306">
        <v>5975</v>
      </c>
      <c r="R1306" t="s">
        <v>372</v>
      </c>
      <c r="S1306">
        <v>14343</v>
      </c>
      <c r="T1306" t="s">
        <v>1809</v>
      </c>
      <c r="U1306">
        <v>354954</v>
      </c>
      <c r="V1306" t="s">
        <v>1812</v>
      </c>
      <c r="W1306" t="s">
        <v>56</v>
      </c>
      <c r="X1306">
        <v>1.04</v>
      </c>
      <c r="Y1306">
        <v>10</v>
      </c>
      <c r="Z1306">
        <v>10.4</v>
      </c>
    </row>
    <row r="1307" spans="1:26" hidden="1" x14ac:dyDescent="0.25">
      <c r="A1307" t="s">
        <v>1256</v>
      </c>
      <c r="B1307" t="s">
        <v>27</v>
      </c>
      <c r="D1307" t="s">
        <v>901</v>
      </c>
      <c r="E1307" t="s">
        <v>30</v>
      </c>
      <c r="F1307">
        <v>153010</v>
      </c>
      <c r="G1307" s="1">
        <v>238825.4</v>
      </c>
      <c r="H1307" s="2">
        <v>45293</v>
      </c>
      <c r="I1307" s="2">
        <v>45653</v>
      </c>
      <c r="J1307">
        <v>360</v>
      </c>
      <c r="K1307" t="s">
        <v>334</v>
      </c>
      <c r="L1307" t="s">
        <v>1791</v>
      </c>
      <c r="M1307" t="s">
        <v>33</v>
      </c>
      <c r="N1307">
        <v>20</v>
      </c>
      <c r="O1307" s="2">
        <v>45372</v>
      </c>
      <c r="P1307" t="s">
        <v>34</v>
      </c>
      <c r="Q1307">
        <v>5975</v>
      </c>
      <c r="R1307" t="s">
        <v>372</v>
      </c>
      <c r="S1307">
        <v>14343</v>
      </c>
      <c r="T1307" t="s">
        <v>1809</v>
      </c>
      <c r="U1307">
        <v>376955</v>
      </c>
      <c r="V1307" t="s">
        <v>1813</v>
      </c>
      <c r="W1307" t="s">
        <v>56</v>
      </c>
      <c r="X1307">
        <v>1.75</v>
      </c>
      <c r="Y1307">
        <v>10</v>
      </c>
      <c r="Z1307">
        <v>17.5</v>
      </c>
    </row>
    <row r="1308" spans="1:26" hidden="1" x14ac:dyDescent="0.25">
      <c r="A1308" t="s">
        <v>1256</v>
      </c>
      <c r="B1308" t="s">
        <v>27</v>
      </c>
      <c r="D1308" t="s">
        <v>901</v>
      </c>
      <c r="E1308" t="s">
        <v>30</v>
      </c>
      <c r="F1308">
        <v>153010</v>
      </c>
      <c r="G1308" s="1">
        <v>238825.4</v>
      </c>
      <c r="H1308" s="2">
        <v>45293</v>
      </c>
      <c r="I1308" s="2">
        <v>45653</v>
      </c>
      <c r="J1308">
        <v>360</v>
      </c>
      <c r="K1308" t="s">
        <v>334</v>
      </c>
      <c r="L1308" t="s">
        <v>1791</v>
      </c>
      <c r="M1308" t="s">
        <v>33</v>
      </c>
      <c r="N1308">
        <v>21</v>
      </c>
      <c r="O1308" s="2">
        <v>45372</v>
      </c>
      <c r="P1308" t="s">
        <v>34</v>
      </c>
      <c r="Q1308">
        <v>5975</v>
      </c>
      <c r="R1308" t="s">
        <v>372</v>
      </c>
      <c r="S1308">
        <v>14343</v>
      </c>
      <c r="T1308" t="s">
        <v>1809</v>
      </c>
      <c r="U1308">
        <v>384726</v>
      </c>
      <c r="V1308" t="s">
        <v>1814</v>
      </c>
      <c r="W1308" t="s">
        <v>56</v>
      </c>
      <c r="X1308">
        <v>3.9</v>
      </c>
      <c r="Y1308">
        <v>10</v>
      </c>
      <c r="Z1308">
        <v>39</v>
      </c>
    </row>
    <row r="1309" spans="1:26" hidden="1" x14ac:dyDescent="0.25">
      <c r="A1309" t="s">
        <v>1256</v>
      </c>
      <c r="B1309" t="s">
        <v>27</v>
      </c>
      <c r="D1309" t="s">
        <v>901</v>
      </c>
      <c r="E1309" t="s">
        <v>30</v>
      </c>
      <c r="F1309">
        <v>153010</v>
      </c>
      <c r="G1309" s="1">
        <v>238825.4</v>
      </c>
      <c r="H1309" s="2">
        <v>45293</v>
      </c>
      <c r="I1309" s="2">
        <v>45653</v>
      </c>
      <c r="J1309">
        <v>360</v>
      </c>
      <c r="K1309" t="s">
        <v>334</v>
      </c>
      <c r="L1309" t="s">
        <v>1791</v>
      </c>
      <c r="M1309" t="s">
        <v>33</v>
      </c>
      <c r="N1309">
        <v>22</v>
      </c>
      <c r="O1309" s="2">
        <v>45372</v>
      </c>
      <c r="P1309" t="s">
        <v>34</v>
      </c>
      <c r="Q1309">
        <v>5975</v>
      </c>
      <c r="R1309" t="s">
        <v>372</v>
      </c>
      <c r="S1309">
        <v>14343</v>
      </c>
      <c r="T1309" t="s">
        <v>1809</v>
      </c>
      <c r="U1309">
        <v>365613</v>
      </c>
      <c r="V1309" t="s">
        <v>1815</v>
      </c>
      <c r="W1309" t="s">
        <v>56</v>
      </c>
      <c r="X1309">
        <v>1.43</v>
      </c>
      <c r="Y1309">
        <v>10</v>
      </c>
      <c r="Z1309">
        <v>14.3</v>
      </c>
    </row>
    <row r="1310" spans="1:26" hidden="1" x14ac:dyDescent="0.25">
      <c r="A1310" t="s">
        <v>1256</v>
      </c>
      <c r="B1310" t="s">
        <v>27</v>
      </c>
      <c r="D1310" t="s">
        <v>901</v>
      </c>
      <c r="E1310" t="s">
        <v>30</v>
      </c>
      <c r="F1310">
        <v>153010</v>
      </c>
      <c r="G1310" s="1">
        <v>238825.4</v>
      </c>
      <c r="H1310" s="2">
        <v>45293</v>
      </c>
      <c r="I1310" s="2">
        <v>45653</v>
      </c>
      <c r="J1310">
        <v>360</v>
      </c>
      <c r="K1310" t="s">
        <v>334</v>
      </c>
      <c r="L1310" t="s">
        <v>1791</v>
      </c>
      <c r="M1310" t="s">
        <v>33</v>
      </c>
      <c r="N1310">
        <v>23</v>
      </c>
      <c r="O1310" s="2">
        <v>45372</v>
      </c>
      <c r="P1310" t="s">
        <v>34</v>
      </c>
      <c r="Q1310">
        <v>5975</v>
      </c>
      <c r="R1310" t="s">
        <v>372</v>
      </c>
      <c r="S1310">
        <v>14343</v>
      </c>
      <c r="T1310" t="s">
        <v>1809</v>
      </c>
      <c r="U1310">
        <v>329910</v>
      </c>
      <c r="V1310" t="s">
        <v>1816</v>
      </c>
      <c r="W1310" t="s">
        <v>56</v>
      </c>
      <c r="X1310">
        <v>80</v>
      </c>
      <c r="Y1310">
        <v>10</v>
      </c>
      <c r="Z1310">
        <v>800</v>
      </c>
    </row>
    <row r="1311" spans="1:26" hidden="1" x14ac:dyDescent="0.25">
      <c r="A1311" t="s">
        <v>1256</v>
      </c>
      <c r="B1311" t="s">
        <v>27</v>
      </c>
      <c r="D1311" t="s">
        <v>901</v>
      </c>
      <c r="E1311" t="s">
        <v>30</v>
      </c>
      <c r="F1311">
        <v>153010</v>
      </c>
      <c r="G1311" s="1">
        <v>238825.4</v>
      </c>
      <c r="H1311" s="2">
        <v>45293</v>
      </c>
      <c r="I1311" s="2">
        <v>45653</v>
      </c>
      <c r="J1311">
        <v>360</v>
      </c>
      <c r="K1311" t="s">
        <v>334</v>
      </c>
      <c r="L1311" t="s">
        <v>1791</v>
      </c>
      <c r="M1311" t="s">
        <v>33</v>
      </c>
      <c r="N1311">
        <v>24</v>
      </c>
      <c r="O1311" s="2">
        <v>45372</v>
      </c>
      <c r="P1311" t="s">
        <v>34</v>
      </c>
      <c r="Q1311">
        <v>5975</v>
      </c>
      <c r="R1311" t="s">
        <v>372</v>
      </c>
      <c r="S1311">
        <v>14343</v>
      </c>
      <c r="T1311" t="s">
        <v>1809</v>
      </c>
      <c r="U1311">
        <v>328471</v>
      </c>
      <c r="V1311" t="s">
        <v>1817</v>
      </c>
      <c r="W1311" t="s">
        <v>56</v>
      </c>
      <c r="X1311">
        <v>1.01</v>
      </c>
      <c r="Y1311">
        <v>10</v>
      </c>
      <c r="Z1311">
        <v>10.1</v>
      </c>
    </row>
    <row r="1312" spans="1:26" hidden="1" x14ac:dyDescent="0.25">
      <c r="A1312" t="s">
        <v>1256</v>
      </c>
      <c r="B1312" t="s">
        <v>27</v>
      </c>
      <c r="D1312" t="s">
        <v>901</v>
      </c>
      <c r="E1312" t="s">
        <v>30</v>
      </c>
      <c r="F1312">
        <v>153010</v>
      </c>
      <c r="G1312" s="1">
        <v>238825.4</v>
      </c>
      <c r="H1312" s="2">
        <v>45293</v>
      </c>
      <c r="I1312" s="2">
        <v>45653</v>
      </c>
      <c r="J1312">
        <v>360</v>
      </c>
      <c r="K1312" t="s">
        <v>334</v>
      </c>
      <c r="L1312" t="s">
        <v>1791</v>
      </c>
      <c r="M1312" t="s">
        <v>33</v>
      </c>
      <c r="N1312">
        <v>25</v>
      </c>
      <c r="O1312" s="2">
        <v>45372</v>
      </c>
      <c r="P1312" t="s">
        <v>34</v>
      </c>
      <c r="Q1312">
        <v>5975</v>
      </c>
      <c r="R1312" t="s">
        <v>372</v>
      </c>
      <c r="S1312">
        <v>15413</v>
      </c>
      <c r="T1312" t="s">
        <v>1818</v>
      </c>
      <c r="U1312">
        <v>448194</v>
      </c>
      <c r="V1312" t="s">
        <v>1819</v>
      </c>
      <c r="W1312" t="s">
        <v>56</v>
      </c>
      <c r="X1312">
        <v>0.95</v>
      </c>
      <c r="Y1312">
        <v>50</v>
      </c>
      <c r="Z1312">
        <v>47.5</v>
      </c>
    </row>
    <row r="1313" spans="1:26" hidden="1" x14ac:dyDescent="0.25">
      <c r="A1313" t="s">
        <v>1256</v>
      </c>
      <c r="B1313" t="s">
        <v>27</v>
      </c>
      <c r="D1313" t="s">
        <v>901</v>
      </c>
      <c r="E1313" t="s">
        <v>30</v>
      </c>
      <c r="F1313">
        <v>153010</v>
      </c>
      <c r="G1313" s="1">
        <v>238825.4</v>
      </c>
      <c r="H1313" s="2">
        <v>45293</v>
      </c>
      <c r="I1313" s="2">
        <v>45653</v>
      </c>
      <c r="J1313">
        <v>360</v>
      </c>
      <c r="K1313" t="s">
        <v>334</v>
      </c>
      <c r="L1313" t="s">
        <v>1791</v>
      </c>
      <c r="M1313" t="s">
        <v>33</v>
      </c>
      <c r="N1313">
        <v>26</v>
      </c>
      <c r="O1313" s="2">
        <v>45372</v>
      </c>
      <c r="P1313" t="s">
        <v>34</v>
      </c>
      <c r="Q1313">
        <v>5975</v>
      </c>
      <c r="R1313" t="s">
        <v>372</v>
      </c>
      <c r="S1313">
        <v>15413</v>
      </c>
      <c r="T1313" t="s">
        <v>1818</v>
      </c>
      <c r="U1313">
        <v>448068</v>
      </c>
      <c r="V1313" t="s">
        <v>1820</v>
      </c>
      <c r="W1313" t="s">
        <v>56</v>
      </c>
      <c r="X1313">
        <v>1.52</v>
      </c>
      <c r="Y1313">
        <v>50</v>
      </c>
      <c r="Z1313">
        <v>76</v>
      </c>
    </row>
    <row r="1314" spans="1:26" hidden="1" x14ac:dyDescent="0.25">
      <c r="A1314" t="s">
        <v>1256</v>
      </c>
      <c r="B1314" t="s">
        <v>27</v>
      </c>
      <c r="D1314" t="s">
        <v>901</v>
      </c>
      <c r="E1314" t="s">
        <v>30</v>
      </c>
      <c r="F1314">
        <v>153010</v>
      </c>
      <c r="G1314" s="1">
        <v>238825.4</v>
      </c>
      <c r="H1314" s="2">
        <v>45293</v>
      </c>
      <c r="I1314" s="2">
        <v>45653</v>
      </c>
      <c r="J1314">
        <v>360</v>
      </c>
      <c r="K1314" t="s">
        <v>334</v>
      </c>
      <c r="L1314" t="s">
        <v>1791</v>
      </c>
      <c r="M1314" t="s">
        <v>33</v>
      </c>
      <c r="N1314">
        <v>27</v>
      </c>
      <c r="O1314" s="2">
        <v>45372</v>
      </c>
      <c r="P1314" t="s">
        <v>34</v>
      </c>
      <c r="Q1314">
        <v>6140</v>
      </c>
      <c r="R1314" t="s">
        <v>400</v>
      </c>
      <c r="S1314">
        <v>3475</v>
      </c>
      <c r="T1314" t="s">
        <v>808</v>
      </c>
      <c r="U1314">
        <v>406815</v>
      </c>
      <c r="V1314" t="s">
        <v>1821</v>
      </c>
      <c r="W1314" t="s">
        <v>56</v>
      </c>
      <c r="X1314">
        <v>1</v>
      </c>
      <c r="Y1314">
        <v>1</v>
      </c>
      <c r="Z1314">
        <v>1</v>
      </c>
    </row>
    <row r="1315" spans="1:26" hidden="1" x14ac:dyDescent="0.25">
      <c r="A1315" t="s">
        <v>1256</v>
      </c>
      <c r="B1315" t="s">
        <v>27</v>
      </c>
      <c r="D1315" t="s">
        <v>901</v>
      </c>
      <c r="E1315" t="s">
        <v>30</v>
      </c>
      <c r="F1315">
        <v>153010</v>
      </c>
      <c r="G1315" s="1">
        <v>238825.4</v>
      </c>
      <c r="H1315" s="2">
        <v>45293</v>
      </c>
      <c r="I1315" s="2">
        <v>45653</v>
      </c>
      <c r="J1315">
        <v>360</v>
      </c>
      <c r="K1315" t="s">
        <v>334</v>
      </c>
      <c r="L1315" t="s">
        <v>1822</v>
      </c>
      <c r="M1315" t="s">
        <v>33</v>
      </c>
      <c r="N1315">
        <v>1</v>
      </c>
      <c r="O1315" s="2">
        <v>45372</v>
      </c>
      <c r="P1315" t="s">
        <v>34</v>
      </c>
      <c r="Q1315">
        <v>5610</v>
      </c>
      <c r="R1315" t="s">
        <v>436</v>
      </c>
      <c r="S1315">
        <v>867</v>
      </c>
      <c r="T1315" t="s">
        <v>574</v>
      </c>
      <c r="U1315">
        <v>373605</v>
      </c>
      <c r="V1315" t="s">
        <v>1823</v>
      </c>
      <c r="W1315" t="s">
        <v>1353</v>
      </c>
      <c r="X1315">
        <v>33</v>
      </c>
      <c r="Y1315">
        <v>10</v>
      </c>
      <c r="Z1315">
        <v>330</v>
      </c>
    </row>
    <row r="1316" spans="1:26" hidden="1" x14ac:dyDescent="0.25">
      <c r="A1316" t="s">
        <v>1256</v>
      </c>
      <c r="B1316" t="s">
        <v>27</v>
      </c>
      <c r="D1316" t="s">
        <v>901</v>
      </c>
      <c r="E1316" t="s">
        <v>30</v>
      </c>
      <c r="F1316">
        <v>153010</v>
      </c>
      <c r="G1316" s="1">
        <v>238825.4</v>
      </c>
      <c r="H1316" s="2">
        <v>45293</v>
      </c>
      <c r="I1316" s="2">
        <v>45653</v>
      </c>
      <c r="J1316">
        <v>360</v>
      </c>
      <c r="K1316" t="s">
        <v>334</v>
      </c>
      <c r="L1316" t="s">
        <v>1822</v>
      </c>
      <c r="M1316" t="s">
        <v>33</v>
      </c>
      <c r="N1316">
        <v>2</v>
      </c>
      <c r="O1316" s="2">
        <v>45372</v>
      </c>
      <c r="P1316" t="s">
        <v>34</v>
      </c>
      <c r="Q1316">
        <v>5610</v>
      </c>
      <c r="R1316" t="s">
        <v>436</v>
      </c>
      <c r="S1316">
        <v>867</v>
      </c>
      <c r="T1316" t="s">
        <v>574</v>
      </c>
      <c r="U1316">
        <v>216965</v>
      </c>
      <c r="V1316" t="s">
        <v>1824</v>
      </c>
      <c r="W1316" t="s">
        <v>1353</v>
      </c>
      <c r="X1316">
        <v>30</v>
      </c>
      <c r="Y1316">
        <v>10</v>
      </c>
      <c r="Z1316">
        <v>300</v>
      </c>
    </row>
    <row r="1317" spans="1:26" hidden="1" x14ac:dyDescent="0.25">
      <c r="A1317" t="s">
        <v>1256</v>
      </c>
      <c r="B1317" t="s">
        <v>27</v>
      </c>
      <c r="D1317" t="s">
        <v>901</v>
      </c>
      <c r="E1317" t="s">
        <v>30</v>
      </c>
      <c r="F1317">
        <v>153010</v>
      </c>
      <c r="G1317" s="1">
        <v>238825.4</v>
      </c>
      <c r="H1317" s="2">
        <v>45293</v>
      </c>
      <c r="I1317" s="2">
        <v>45653</v>
      </c>
      <c r="J1317">
        <v>360</v>
      </c>
      <c r="K1317" t="s">
        <v>334</v>
      </c>
      <c r="L1317" t="s">
        <v>1822</v>
      </c>
      <c r="M1317" t="s">
        <v>33</v>
      </c>
      <c r="N1317">
        <v>3</v>
      </c>
      <c r="O1317" s="2">
        <v>45372</v>
      </c>
      <c r="P1317" t="s">
        <v>34</v>
      </c>
      <c r="Q1317">
        <v>5610</v>
      </c>
      <c r="R1317" t="s">
        <v>436</v>
      </c>
      <c r="S1317">
        <v>14331</v>
      </c>
      <c r="T1317" t="s">
        <v>575</v>
      </c>
      <c r="U1317">
        <v>471797</v>
      </c>
      <c r="V1317" t="s">
        <v>1825</v>
      </c>
      <c r="W1317" t="s">
        <v>1353</v>
      </c>
      <c r="X1317">
        <v>20</v>
      </c>
      <c r="Y1317">
        <v>10</v>
      </c>
      <c r="Z1317">
        <v>200</v>
      </c>
    </row>
    <row r="1318" spans="1:26" hidden="1" x14ac:dyDescent="0.25">
      <c r="A1318" t="s">
        <v>1256</v>
      </c>
      <c r="B1318" t="s">
        <v>27</v>
      </c>
      <c r="D1318" t="s">
        <v>901</v>
      </c>
      <c r="E1318" t="s">
        <v>30</v>
      </c>
      <c r="F1318">
        <v>153010</v>
      </c>
      <c r="G1318" s="1">
        <v>238825.4</v>
      </c>
      <c r="H1318" s="2">
        <v>45293</v>
      </c>
      <c r="I1318" s="2">
        <v>45653</v>
      </c>
      <c r="J1318">
        <v>360</v>
      </c>
      <c r="K1318" t="s">
        <v>334</v>
      </c>
      <c r="L1318" t="s">
        <v>1822</v>
      </c>
      <c r="M1318" t="s">
        <v>33</v>
      </c>
      <c r="N1318">
        <v>4</v>
      </c>
      <c r="O1318" s="2">
        <v>45372</v>
      </c>
      <c r="P1318" t="s">
        <v>34</v>
      </c>
      <c r="Q1318">
        <v>5610</v>
      </c>
      <c r="R1318" t="s">
        <v>436</v>
      </c>
      <c r="S1318">
        <v>14331</v>
      </c>
      <c r="T1318" t="s">
        <v>575</v>
      </c>
      <c r="U1318">
        <v>315169</v>
      </c>
      <c r="V1318" t="s">
        <v>1826</v>
      </c>
      <c r="W1318" t="s">
        <v>1353</v>
      </c>
      <c r="X1318">
        <v>20</v>
      </c>
      <c r="Y1318">
        <v>10</v>
      </c>
      <c r="Z1318">
        <v>200</v>
      </c>
    </row>
    <row r="1319" spans="1:26" hidden="1" x14ac:dyDescent="0.25">
      <c r="A1319" t="s">
        <v>1256</v>
      </c>
      <c r="B1319" t="s">
        <v>27</v>
      </c>
      <c r="D1319" t="s">
        <v>901</v>
      </c>
      <c r="E1319" t="s">
        <v>30</v>
      </c>
      <c r="F1319">
        <v>153010</v>
      </c>
      <c r="G1319" s="1">
        <v>238825.4</v>
      </c>
      <c r="H1319" s="2">
        <v>45293</v>
      </c>
      <c r="I1319" s="2">
        <v>45653</v>
      </c>
      <c r="J1319">
        <v>360</v>
      </c>
      <c r="K1319" t="s">
        <v>334</v>
      </c>
      <c r="L1319" t="s">
        <v>1822</v>
      </c>
      <c r="M1319" t="s">
        <v>33</v>
      </c>
      <c r="N1319">
        <v>5</v>
      </c>
      <c r="O1319" s="2">
        <v>45372</v>
      </c>
      <c r="P1319" t="s">
        <v>34</v>
      </c>
      <c r="Q1319">
        <v>5120</v>
      </c>
      <c r="R1319" t="s">
        <v>564</v>
      </c>
      <c r="S1319">
        <v>599</v>
      </c>
      <c r="T1319" t="s">
        <v>1827</v>
      </c>
      <c r="U1319">
        <v>483243</v>
      </c>
      <c r="V1319" t="s">
        <v>1828</v>
      </c>
      <c r="W1319" t="s">
        <v>56</v>
      </c>
      <c r="X1319">
        <v>10</v>
      </c>
      <c r="Y1319">
        <v>1</v>
      </c>
      <c r="Z1319">
        <v>10</v>
      </c>
    </row>
    <row r="1320" spans="1:26" hidden="1" x14ac:dyDescent="0.25">
      <c r="A1320" t="s">
        <v>1256</v>
      </c>
      <c r="B1320" t="s">
        <v>27</v>
      </c>
      <c r="D1320" t="s">
        <v>901</v>
      </c>
      <c r="E1320" t="s">
        <v>30</v>
      </c>
      <c r="F1320">
        <v>153010</v>
      </c>
      <c r="G1320" s="1">
        <v>238825.4</v>
      </c>
      <c r="H1320" s="2">
        <v>45293</v>
      </c>
      <c r="I1320" s="2">
        <v>45653</v>
      </c>
      <c r="J1320">
        <v>360</v>
      </c>
      <c r="K1320" t="s">
        <v>334</v>
      </c>
      <c r="L1320" t="s">
        <v>1822</v>
      </c>
      <c r="M1320" t="s">
        <v>33</v>
      </c>
      <c r="N1320">
        <v>6</v>
      </c>
      <c r="O1320" s="2">
        <v>45372</v>
      </c>
      <c r="P1320" t="s">
        <v>34</v>
      </c>
      <c r="Q1320">
        <v>5120</v>
      </c>
      <c r="R1320" t="s">
        <v>564</v>
      </c>
      <c r="S1320">
        <v>599</v>
      </c>
      <c r="T1320" t="s">
        <v>1827</v>
      </c>
      <c r="U1320">
        <v>441610</v>
      </c>
      <c r="V1320" t="s">
        <v>1829</v>
      </c>
      <c r="W1320" t="s">
        <v>56</v>
      </c>
      <c r="X1320">
        <v>10</v>
      </c>
      <c r="Y1320">
        <v>1</v>
      </c>
      <c r="Z1320">
        <v>10</v>
      </c>
    </row>
    <row r="1321" spans="1:26" hidden="1" x14ac:dyDescent="0.25">
      <c r="A1321" t="s">
        <v>1256</v>
      </c>
      <c r="B1321" t="s">
        <v>27</v>
      </c>
      <c r="D1321" t="s">
        <v>901</v>
      </c>
      <c r="E1321" t="s">
        <v>30</v>
      </c>
      <c r="F1321">
        <v>153010</v>
      </c>
      <c r="G1321" s="1">
        <v>238825.4</v>
      </c>
      <c r="H1321" s="2">
        <v>45293</v>
      </c>
      <c r="I1321" s="2">
        <v>45653</v>
      </c>
      <c r="J1321">
        <v>360</v>
      </c>
      <c r="K1321" t="s">
        <v>334</v>
      </c>
      <c r="L1321" t="s">
        <v>1822</v>
      </c>
      <c r="M1321" t="s">
        <v>33</v>
      </c>
      <c r="N1321">
        <v>7</v>
      </c>
      <c r="O1321" s="2">
        <v>45372</v>
      </c>
      <c r="P1321" t="s">
        <v>34</v>
      </c>
      <c r="Q1321">
        <v>5120</v>
      </c>
      <c r="R1321" t="s">
        <v>564</v>
      </c>
      <c r="S1321">
        <v>599</v>
      </c>
      <c r="T1321" t="s">
        <v>1827</v>
      </c>
      <c r="U1321">
        <v>441611</v>
      </c>
      <c r="V1321" t="s">
        <v>1830</v>
      </c>
      <c r="W1321" t="s">
        <v>56</v>
      </c>
      <c r="X1321">
        <v>10</v>
      </c>
      <c r="Y1321">
        <v>1</v>
      </c>
      <c r="Z1321">
        <v>10</v>
      </c>
    </row>
    <row r="1322" spans="1:26" hidden="1" x14ac:dyDescent="0.25">
      <c r="A1322" t="s">
        <v>1256</v>
      </c>
      <c r="B1322" t="s">
        <v>27</v>
      </c>
      <c r="D1322" t="s">
        <v>901</v>
      </c>
      <c r="E1322" t="s">
        <v>30</v>
      </c>
      <c r="F1322">
        <v>153010</v>
      </c>
      <c r="G1322" s="1">
        <v>238825.4</v>
      </c>
      <c r="H1322" s="2">
        <v>45293</v>
      </c>
      <c r="I1322" s="2">
        <v>45653</v>
      </c>
      <c r="J1322">
        <v>360</v>
      </c>
      <c r="K1322" t="s">
        <v>334</v>
      </c>
      <c r="L1322" t="s">
        <v>1822</v>
      </c>
      <c r="M1322" t="s">
        <v>33</v>
      </c>
      <c r="N1322">
        <v>8</v>
      </c>
      <c r="O1322" s="2">
        <v>45372</v>
      </c>
      <c r="P1322" t="s">
        <v>34</v>
      </c>
      <c r="Q1322">
        <v>5120</v>
      </c>
      <c r="R1322" t="s">
        <v>564</v>
      </c>
      <c r="S1322">
        <v>599</v>
      </c>
      <c r="T1322" t="s">
        <v>1827</v>
      </c>
      <c r="U1322">
        <v>376868</v>
      </c>
      <c r="V1322" t="s">
        <v>1831</v>
      </c>
      <c r="W1322" t="s">
        <v>56</v>
      </c>
      <c r="X1322">
        <v>10</v>
      </c>
      <c r="Y1322">
        <v>1</v>
      </c>
      <c r="Z1322">
        <v>10</v>
      </c>
    </row>
    <row r="1323" spans="1:26" hidden="1" x14ac:dyDescent="0.25">
      <c r="A1323" t="s">
        <v>1256</v>
      </c>
      <c r="B1323" t="s">
        <v>27</v>
      </c>
      <c r="D1323" t="s">
        <v>901</v>
      </c>
      <c r="E1323" t="s">
        <v>30</v>
      </c>
      <c r="F1323">
        <v>153010</v>
      </c>
      <c r="G1323" s="1">
        <v>238825.4</v>
      </c>
      <c r="H1323" s="2">
        <v>45293</v>
      </c>
      <c r="I1323" s="2">
        <v>45653</v>
      </c>
      <c r="J1323">
        <v>360</v>
      </c>
      <c r="K1323" t="s">
        <v>334</v>
      </c>
      <c r="L1323" t="s">
        <v>1822</v>
      </c>
      <c r="M1323" t="s">
        <v>33</v>
      </c>
      <c r="N1323">
        <v>9</v>
      </c>
      <c r="O1323" s="2">
        <v>45372</v>
      </c>
      <c r="P1323" t="s">
        <v>34</v>
      </c>
      <c r="Q1323">
        <v>5120</v>
      </c>
      <c r="R1323" t="s">
        <v>564</v>
      </c>
      <c r="S1323">
        <v>11571</v>
      </c>
      <c r="T1323" t="s">
        <v>1832</v>
      </c>
      <c r="U1323">
        <v>446448</v>
      </c>
      <c r="V1323" t="s">
        <v>1833</v>
      </c>
      <c r="W1323" t="s">
        <v>56</v>
      </c>
      <c r="X1323">
        <v>10</v>
      </c>
      <c r="Y1323">
        <v>1</v>
      </c>
      <c r="Z1323">
        <v>10</v>
      </c>
    </row>
    <row r="1324" spans="1:26" hidden="1" x14ac:dyDescent="0.25">
      <c r="A1324" t="s">
        <v>1256</v>
      </c>
      <c r="B1324" t="s">
        <v>27</v>
      </c>
      <c r="D1324" t="s">
        <v>901</v>
      </c>
      <c r="E1324" t="s">
        <v>30</v>
      </c>
      <c r="F1324">
        <v>153010</v>
      </c>
      <c r="G1324" s="1">
        <v>238825.4</v>
      </c>
      <c r="H1324" s="2">
        <v>45293</v>
      </c>
      <c r="I1324" s="2">
        <v>45653</v>
      </c>
      <c r="J1324">
        <v>360</v>
      </c>
      <c r="K1324" t="s">
        <v>334</v>
      </c>
      <c r="L1324" t="s">
        <v>1822</v>
      </c>
      <c r="M1324" t="s">
        <v>33</v>
      </c>
      <c r="N1324">
        <v>10</v>
      </c>
      <c r="O1324" s="2">
        <v>45372</v>
      </c>
      <c r="P1324" t="s">
        <v>34</v>
      </c>
      <c r="Q1324">
        <v>5120</v>
      </c>
      <c r="R1324" t="s">
        <v>564</v>
      </c>
      <c r="S1324">
        <v>11571</v>
      </c>
      <c r="T1324" t="s">
        <v>1832</v>
      </c>
      <c r="U1324">
        <v>373514</v>
      </c>
      <c r="V1324" t="s">
        <v>1834</v>
      </c>
      <c r="W1324" t="s">
        <v>56</v>
      </c>
      <c r="X1324">
        <v>10</v>
      </c>
      <c r="Y1324">
        <v>1</v>
      </c>
      <c r="Z1324">
        <v>10</v>
      </c>
    </row>
    <row r="1325" spans="1:26" hidden="1" x14ac:dyDescent="0.25">
      <c r="A1325" t="s">
        <v>1256</v>
      </c>
      <c r="B1325" t="s">
        <v>27</v>
      </c>
      <c r="D1325" t="s">
        <v>901</v>
      </c>
      <c r="E1325" t="s">
        <v>30</v>
      </c>
      <c r="F1325">
        <v>153010</v>
      </c>
      <c r="G1325" s="1">
        <v>238825.4</v>
      </c>
      <c r="H1325" s="2">
        <v>45293</v>
      </c>
      <c r="I1325" s="2">
        <v>45653</v>
      </c>
      <c r="J1325">
        <v>360</v>
      </c>
      <c r="K1325" t="s">
        <v>334</v>
      </c>
      <c r="L1325" t="s">
        <v>1822</v>
      </c>
      <c r="M1325" t="s">
        <v>33</v>
      </c>
      <c r="N1325">
        <v>11</v>
      </c>
      <c r="O1325" s="2">
        <v>45372</v>
      </c>
      <c r="P1325" t="s">
        <v>34</v>
      </c>
      <c r="Q1325">
        <v>5120</v>
      </c>
      <c r="R1325" t="s">
        <v>1835</v>
      </c>
      <c r="S1325">
        <v>11571</v>
      </c>
      <c r="T1325" t="s">
        <v>1836</v>
      </c>
      <c r="U1325">
        <v>313933</v>
      </c>
      <c r="V1325" t="s">
        <v>1837</v>
      </c>
      <c r="W1325" t="s">
        <v>56</v>
      </c>
      <c r="X1325">
        <v>10</v>
      </c>
      <c r="Y1325">
        <v>1</v>
      </c>
      <c r="Z1325">
        <v>10</v>
      </c>
    </row>
    <row r="1326" spans="1:26" hidden="1" x14ac:dyDescent="0.25">
      <c r="A1326" t="s">
        <v>1256</v>
      </c>
      <c r="B1326" t="s">
        <v>27</v>
      </c>
      <c r="D1326" t="s">
        <v>901</v>
      </c>
      <c r="E1326" t="s">
        <v>30</v>
      </c>
      <c r="F1326">
        <v>153010</v>
      </c>
      <c r="G1326" s="1">
        <v>238825.4</v>
      </c>
      <c r="H1326" s="2">
        <v>45293</v>
      </c>
      <c r="I1326" s="2">
        <v>45653</v>
      </c>
      <c r="J1326">
        <v>360</v>
      </c>
      <c r="K1326" t="s">
        <v>334</v>
      </c>
      <c r="L1326" t="s">
        <v>1822</v>
      </c>
      <c r="M1326" t="s">
        <v>33</v>
      </c>
      <c r="N1326">
        <v>12</v>
      </c>
      <c r="O1326" s="2">
        <v>45372</v>
      </c>
      <c r="P1326" t="s">
        <v>34</v>
      </c>
      <c r="Q1326">
        <v>3220</v>
      </c>
      <c r="R1326" t="s">
        <v>1838</v>
      </c>
      <c r="S1326">
        <v>6081</v>
      </c>
      <c r="T1326" t="s">
        <v>1839</v>
      </c>
      <c r="X1326">
        <v>10</v>
      </c>
      <c r="Y1326">
        <v>1</v>
      </c>
      <c r="Z1326">
        <v>10</v>
      </c>
    </row>
    <row r="1327" spans="1:26" hidden="1" x14ac:dyDescent="0.25">
      <c r="A1327" t="s">
        <v>1256</v>
      </c>
      <c r="B1327" t="s">
        <v>27</v>
      </c>
      <c r="D1327" t="s">
        <v>901</v>
      </c>
      <c r="E1327" t="s">
        <v>30</v>
      </c>
      <c r="F1327">
        <v>153010</v>
      </c>
      <c r="G1327" s="1">
        <v>238825.4</v>
      </c>
      <c r="H1327" s="2">
        <v>45293</v>
      </c>
      <c r="I1327" s="2">
        <v>45653</v>
      </c>
      <c r="J1327">
        <v>360</v>
      </c>
      <c r="K1327" t="s">
        <v>334</v>
      </c>
      <c r="L1327" t="s">
        <v>1822</v>
      </c>
      <c r="M1327" t="s">
        <v>33</v>
      </c>
      <c r="N1327">
        <v>13</v>
      </c>
      <c r="O1327" s="2">
        <v>45372</v>
      </c>
      <c r="P1327" t="s">
        <v>34</v>
      </c>
      <c r="Q1327">
        <v>5210</v>
      </c>
      <c r="R1327" t="s">
        <v>1840</v>
      </c>
      <c r="S1327">
        <v>11328</v>
      </c>
      <c r="T1327" t="s">
        <v>1841</v>
      </c>
      <c r="U1327">
        <v>468648</v>
      </c>
      <c r="V1327" t="s">
        <v>1842</v>
      </c>
      <c r="W1327" t="s">
        <v>56</v>
      </c>
      <c r="X1327">
        <v>10</v>
      </c>
      <c r="Y1327">
        <v>1</v>
      </c>
      <c r="Z1327">
        <v>10</v>
      </c>
    </row>
    <row r="1328" spans="1:26" hidden="1" x14ac:dyDescent="0.25">
      <c r="A1328" t="s">
        <v>1256</v>
      </c>
      <c r="B1328" t="s">
        <v>27</v>
      </c>
      <c r="D1328" t="s">
        <v>901</v>
      </c>
      <c r="E1328" t="s">
        <v>30</v>
      </c>
      <c r="F1328">
        <v>153010</v>
      </c>
      <c r="G1328" s="1">
        <v>238825.4</v>
      </c>
      <c r="H1328" s="2">
        <v>45293</v>
      </c>
      <c r="I1328" s="2">
        <v>45653</v>
      </c>
      <c r="J1328">
        <v>360</v>
      </c>
      <c r="K1328" t="s">
        <v>334</v>
      </c>
      <c r="L1328" t="s">
        <v>1822</v>
      </c>
      <c r="M1328" t="s">
        <v>33</v>
      </c>
      <c r="N1328">
        <v>14</v>
      </c>
      <c r="O1328" s="2">
        <v>45372</v>
      </c>
      <c r="P1328" t="s">
        <v>34</v>
      </c>
      <c r="Q1328">
        <v>5210</v>
      </c>
      <c r="R1328" t="s">
        <v>1840</v>
      </c>
      <c r="S1328">
        <v>11328</v>
      </c>
      <c r="T1328" t="s">
        <v>1841</v>
      </c>
      <c r="U1328">
        <v>448864</v>
      </c>
      <c r="V1328" t="s">
        <v>1843</v>
      </c>
      <c r="W1328" t="s">
        <v>56</v>
      </c>
      <c r="X1328">
        <v>10</v>
      </c>
      <c r="Y1328">
        <v>1</v>
      </c>
      <c r="Z1328">
        <v>10</v>
      </c>
    </row>
    <row r="1329" spans="1:26" hidden="1" x14ac:dyDescent="0.25">
      <c r="A1329" t="s">
        <v>1256</v>
      </c>
      <c r="B1329" t="s">
        <v>27</v>
      </c>
      <c r="D1329" t="s">
        <v>901</v>
      </c>
      <c r="E1329" t="s">
        <v>30</v>
      </c>
      <c r="F1329">
        <v>153010</v>
      </c>
      <c r="G1329" s="1">
        <v>238825.4</v>
      </c>
      <c r="H1329" s="2">
        <v>45293</v>
      </c>
      <c r="I1329" s="2">
        <v>45653</v>
      </c>
      <c r="J1329">
        <v>360</v>
      </c>
      <c r="K1329" t="s">
        <v>334</v>
      </c>
      <c r="L1329" t="s">
        <v>1822</v>
      </c>
      <c r="M1329" t="s">
        <v>33</v>
      </c>
      <c r="N1329">
        <v>15</v>
      </c>
      <c r="O1329" s="2">
        <v>45372</v>
      </c>
      <c r="P1329" t="s">
        <v>34</v>
      </c>
      <c r="Q1329">
        <v>5210</v>
      </c>
      <c r="R1329" t="s">
        <v>1840</v>
      </c>
      <c r="S1329">
        <v>920</v>
      </c>
      <c r="T1329" t="s">
        <v>1844</v>
      </c>
      <c r="U1329">
        <v>601652</v>
      </c>
      <c r="V1329" t="s">
        <v>1845</v>
      </c>
      <c r="W1329" t="s">
        <v>56</v>
      </c>
      <c r="X1329">
        <v>10</v>
      </c>
      <c r="Y1329">
        <v>1</v>
      </c>
      <c r="Z1329">
        <v>10</v>
      </c>
    </row>
    <row r="1330" spans="1:26" hidden="1" x14ac:dyDescent="0.25">
      <c r="A1330" t="s">
        <v>1256</v>
      </c>
      <c r="B1330" t="s">
        <v>27</v>
      </c>
      <c r="D1330" t="s">
        <v>901</v>
      </c>
      <c r="E1330" t="s">
        <v>30</v>
      </c>
      <c r="F1330">
        <v>153010</v>
      </c>
      <c r="G1330" s="1">
        <v>238825.4</v>
      </c>
      <c r="H1330" s="2">
        <v>45293</v>
      </c>
      <c r="I1330" s="2">
        <v>45653</v>
      </c>
      <c r="J1330">
        <v>360</v>
      </c>
      <c r="K1330" t="s">
        <v>334</v>
      </c>
      <c r="L1330" t="s">
        <v>1822</v>
      </c>
      <c r="M1330" t="s">
        <v>33</v>
      </c>
      <c r="N1330">
        <v>16</v>
      </c>
      <c r="O1330" s="2">
        <v>45372</v>
      </c>
      <c r="P1330" t="s">
        <v>34</v>
      </c>
      <c r="Q1330">
        <v>5210</v>
      </c>
      <c r="R1330" t="s">
        <v>1840</v>
      </c>
      <c r="S1330">
        <v>920</v>
      </c>
      <c r="T1330" t="s">
        <v>1844</v>
      </c>
      <c r="U1330">
        <v>217692</v>
      </c>
      <c r="V1330" t="s">
        <v>1846</v>
      </c>
      <c r="W1330" t="s">
        <v>56</v>
      </c>
      <c r="X1330">
        <v>10</v>
      </c>
      <c r="Y1330">
        <v>1</v>
      </c>
      <c r="Z1330">
        <v>10</v>
      </c>
    </row>
    <row r="1331" spans="1:26" hidden="1" x14ac:dyDescent="0.25">
      <c r="A1331" t="s">
        <v>1256</v>
      </c>
      <c r="B1331" t="s">
        <v>27</v>
      </c>
      <c r="D1331" t="s">
        <v>901</v>
      </c>
      <c r="E1331" t="s">
        <v>30</v>
      </c>
      <c r="F1331">
        <v>153010</v>
      </c>
      <c r="G1331" s="1">
        <v>238825.4</v>
      </c>
      <c r="H1331" s="2">
        <v>45293</v>
      </c>
      <c r="I1331" s="2">
        <v>45653</v>
      </c>
      <c r="J1331">
        <v>360</v>
      </c>
      <c r="K1331" t="s">
        <v>334</v>
      </c>
      <c r="L1331" t="s">
        <v>1822</v>
      </c>
      <c r="M1331" t="s">
        <v>33</v>
      </c>
      <c r="N1331">
        <v>17</v>
      </c>
      <c r="O1331" s="2">
        <v>45372</v>
      </c>
      <c r="P1331" t="s">
        <v>34</v>
      </c>
      <c r="Q1331">
        <v>5210</v>
      </c>
      <c r="R1331" t="s">
        <v>1840</v>
      </c>
      <c r="S1331">
        <v>920</v>
      </c>
      <c r="T1331" t="s">
        <v>1844</v>
      </c>
      <c r="U1331">
        <v>217688</v>
      </c>
      <c r="V1331" t="s">
        <v>1847</v>
      </c>
      <c r="W1331" t="s">
        <v>56</v>
      </c>
      <c r="X1331">
        <v>10</v>
      </c>
      <c r="Y1331">
        <v>1</v>
      </c>
      <c r="Z1331">
        <v>10</v>
      </c>
    </row>
    <row r="1332" spans="1:26" hidden="1" x14ac:dyDescent="0.25">
      <c r="A1332" t="s">
        <v>1256</v>
      </c>
      <c r="B1332" t="s">
        <v>27</v>
      </c>
      <c r="D1332" t="s">
        <v>901</v>
      </c>
      <c r="E1332" t="s">
        <v>30</v>
      </c>
      <c r="F1332">
        <v>153010</v>
      </c>
      <c r="G1332" s="1">
        <v>238825.4</v>
      </c>
      <c r="H1332" s="2">
        <v>45293</v>
      </c>
      <c r="I1332" s="2">
        <v>45653</v>
      </c>
      <c r="J1332">
        <v>360</v>
      </c>
      <c r="K1332" t="s">
        <v>334</v>
      </c>
      <c r="L1332" t="s">
        <v>1822</v>
      </c>
      <c r="M1332" t="s">
        <v>33</v>
      </c>
      <c r="N1332">
        <v>18</v>
      </c>
      <c r="O1332" s="2">
        <v>45372</v>
      </c>
      <c r="P1332" t="s">
        <v>34</v>
      </c>
      <c r="Q1332">
        <v>5210</v>
      </c>
      <c r="R1332" t="s">
        <v>1840</v>
      </c>
      <c r="S1332">
        <v>7508</v>
      </c>
      <c r="T1332" t="s">
        <v>1848</v>
      </c>
      <c r="X1332">
        <v>10</v>
      </c>
      <c r="Y1332">
        <v>1</v>
      </c>
      <c r="Z1332">
        <v>10</v>
      </c>
    </row>
    <row r="1333" spans="1:26" hidden="1" x14ac:dyDescent="0.25">
      <c r="A1333" t="s">
        <v>1256</v>
      </c>
      <c r="B1333" t="s">
        <v>27</v>
      </c>
      <c r="D1333" t="s">
        <v>901</v>
      </c>
      <c r="E1333" t="s">
        <v>30</v>
      </c>
      <c r="F1333">
        <v>153010</v>
      </c>
      <c r="G1333" s="1">
        <v>238825.4</v>
      </c>
      <c r="H1333" s="2">
        <v>45293</v>
      </c>
      <c r="I1333" s="2">
        <v>45653</v>
      </c>
      <c r="J1333">
        <v>360</v>
      </c>
      <c r="K1333" t="s">
        <v>334</v>
      </c>
      <c r="L1333" t="s">
        <v>1822</v>
      </c>
      <c r="M1333" t="s">
        <v>33</v>
      </c>
      <c r="N1333">
        <v>19</v>
      </c>
      <c r="O1333" s="2">
        <v>45372</v>
      </c>
      <c r="P1333" t="s">
        <v>34</v>
      </c>
      <c r="Q1333">
        <v>3920</v>
      </c>
      <c r="R1333" t="s">
        <v>1849</v>
      </c>
      <c r="S1333">
        <v>4585</v>
      </c>
      <c r="T1333" t="s">
        <v>1850</v>
      </c>
      <c r="U1333">
        <v>483574</v>
      </c>
      <c r="V1333" t="s">
        <v>1851</v>
      </c>
      <c r="W1333" t="s">
        <v>56</v>
      </c>
      <c r="X1333">
        <v>50</v>
      </c>
      <c r="Y1333">
        <v>1</v>
      </c>
      <c r="Z1333">
        <v>50</v>
      </c>
    </row>
    <row r="1334" spans="1:26" hidden="1" x14ac:dyDescent="0.25">
      <c r="A1334" t="s">
        <v>1256</v>
      </c>
      <c r="B1334" t="s">
        <v>27</v>
      </c>
      <c r="D1334" t="s">
        <v>901</v>
      </c>
      <c r="E1334" t="s">
        <v>30</v>
      </c>
      <c r="F1334">
        <v>153010</v>
      </c>
      <c r="G1334" s="1">
        <v>238825.4</v>
      </c>
      <c r="H1334" s="2">
        <v>45293</v>
      </c>
      <c r="I1334" s="2">
        <v>45653</v>
      </c>
      <c r="J1334">
        <v>360</v>
      </c>
      <c r="K1334" t="s">
        <v>334</v>
      </c>
      <c r="L1334" t="s">
        <v>1822</v>
      </c>
      <c r="M1334" t="s">
        <v>33</v>
      </c>
      <c r="N1334">
        <v>20</v>
      </c>
      <c r="O1334" s="2">
        <v>45372</v>
      </c>
      <c r="P1334" t="s">
        <v>34</v>
      </c>
      <c r="Q1334">
        <v>3920</v>
      </c>
      <c r="R1334" t="s">
        <v>1849</v>
      </c>
      <c r="S1334">
        <v>4585</v>
      </c>
      <c r="T1334" t="s">
        <v>1850</v>
      </c>
      <c r="U1334">
        <v>452402</v>
      </c>
      <c r="V1334" t="s">
        <v>1852</v>
      </c>
      <c r="W1334" t="s">
        <v>56</v>
      </c>
      <c r="X1334">
        <v>50</v>
      </c>
      <c r="Y1334">
        <v>1</v>
      </c>
      <c r="Z1334">
        <v>50</v>
      </c>
    </row>
    <row r="1335" spans="1:26" hidden="1" x14ac:dyDescent="0.25">
      <c r="A1335" t="s">
        <v>1256</v>
      </c>
      <c r="B1335" t="s">
        <v>27</v>
      </c>
      <c r="D1335" t="s">
        <v>901</v>
      </c>
      <c r="E1335" t="s">
        <v>30</v>
      </c>
      <c r="F1335">
        <v>153010</v>
      </c>
      <c r="G1335" s="1">
        <v>238825.4</v>
      </c>
      <c r="H1335" s="2">
        <v>45293</v>
      </c>
      <c r="I1335" s="2">
        <v>45653</v>
      </c>
      <c r="J1335">
        <v>360</v>
      </c>
      <c r="K1335" t="s">
        <v>334</v>
      </c>
      <c r="L1335" t="s">
        <v>1822</v>
      </c>
      <c r="M1335" t="s">
        <v>33</v>
      </c>
      <c r="N1335">
        <v>21</v>
      </c>
      <c r="O1335" s="2">
        <v>45372</v>
      </c>
      <c r="P1335" t="s">
        <v>34</v>
      </c>
      <c r="Q1335">
        <v>5120</v>
      </c>
      <c r="R1335" t="s">
        <v>1835</v>
      </c>
      <c r="S1335">
        <v>13589</v>
      </c>
      <c r="T1335" t="s">
        <v>1853</v>
      </c>
      <c r="U1335">
        <v>419069</v>
      </c>
      <c r="V1335" t="s">
        <v>1854</v>
      </c>
      <c r="W1335" t="s">
        <v>56</v>
      </c>
      <c r="X1335">
        <v>10</v>
      </c>
      <c r="Y1335">
        <v>1</v>
      </c>
      <c r="Z1335">
        <v>10</v>
      </c>
    </row>
    <row r="1336" spans="1:26" hidden="1" x14ac:dyDescent="0.25">
      <c r="A1336" t="s">
        <v>1256</v>
      </c>
      <c r="B1336" t="s">
        <v>27</v>
      </c>
      <c r="D1336" t="s">
        <v>901</v>
      </c>
      <c r="E1336" t="s">
        <v>30</v>
      </c>
      <c r="F1336">
        <v>153010</v>
      </c>
      <c r="G1336" s="1">
        <v>238825.4</v>
      </c>
      <c r="H1336" s="2">
        <v>45293</v>
      </c>
      <c r="I1336" s="2">
        <v>45653</v>
      </c>
      <c r="J1336">
        <v>360</v>
      </c>
      <c r="K1336" t="s">
        <v>334</v>
      </c>
      <c r="L1336" t="s">
        <v>1822</v>
      </c>
      <c r="M1336" t="s">
        <v>33</v>
      </c>
      <c r="N1336">
        <v>22</v>
      </c>
      <c r="O1336" s="2">
        <v>45372</v>
      </c>
      <c r="P1336" t="s">
        <v>34</v>
      </c>
      <c r="Q1336">
        <v>5110</v>
      </c>
      <c r="R1336" t="s">
        <v>1855</v>
      </c>
      <c r="S1336">
        <v>628</v>
      </c>
      <c r="T1336" t="s">
        <v>1856</v>
      </c>
      <c r="U1336">
        <v>336013</v>
      </c>
      <c r="V1336" t="s">
        <v>1857</v>
      </c>
      <c r="W1336" t="s">
        <v>56</v>
      </c>
      <c r="X1336">
        <v>500</v>
      </c>
      <c r="Y1336">
        <v>1</v>
      </c>
      <c r="Z1336">
        <v>500</v>
      </c>
    </row>
    <row r="1337" spans="1:26" hidden="1" x14ac:dyDescent="0.25">
      <c r="A1337" t="s">
        <v>1256</v>
      </c>
      <c r="B1337" t="s">
        <v>27</v>
      </c>
      <c r="D1337" t="s">
        <v>901</v>
      </c>
      <c r="E1337" t="s">
        <v>30</v>
      </c>
      <c r="F1337">
        <v>153010</v>
      </c>
      <c r="G1337" s="1">
        <v>238825.4</v>
      </c>
      <c r="H1337" s="2">
        <v>45293</v>
      </c>
      <c r="I1337" s="2">
        <v>45653</v>
      </c>
      <c r="J1337">
        <v>360</v>
      </c>
      <c r="K1337" t="s">
        <v>334</v>
      </c>
      <c r="L1337" t="s">
        <v>1858</v>
      </c>
      <c r="M1337" t="s">
        <v>33</v>
      </c>
      <c r="N1337">
        <v>1</v>
      </c>
      <c r="O1337" s="2">
        <v>45372</v>
      </c>
      <c r="P1337" t="s">
        <v>34</v>
      </c>
      <c r="Q1337">
        <v>4710</v>
      </c>
      <c r="R1337" t="s">
        <v>416</v>
      </c>
      <c r="S1337">
        <v>808</v>
      </c>
      <c r="T1337" t="s">
        <v>1859</v>
      </c>
      <c r="U1337">
        <v>387677</v>
      </c>
      <c r="V1337" t="s">
        <v>1860</v>
      </c>
      <c r="W1337" t="s">
        <v>56</v>
      </c>
      <c r="X1337">
        <v>20</v>
      </c>
      <c r="Y1337">
        <v>5</v>
      </c>
      <c r="Z1337">
        <v>100</v>
      </c>
    </row>
    <row r="1338" spans="1:26" hidden="1" x14ac:dyDescent="0.25">
      <c r="A1338" t="s">
        <v>1256</v>
      </c>
      <c r="B1338" t="s">
        <v>27</v>
      </c>
      <c r="D1338" t="s">
        <v>901</v>
      </c>
      <c r="E1338" t="s">
        <v>30</v>
      </c>
      <c r="F1338">
        <v>153010</v>
      </c>
      <c r="G1338" s="1">
        <v>238825.4</v>
      </c>
      <c r="H1338" s="2">
        <v>45293</v>
      </c>
      <c r="I1338" s="2">
        <v>45653</v>
      </c>
      <c r="J1338">
        <v>360</v>
      </c>
      <c r="K1338" t="s">
        <v>334</v>
      </c>
      <c r="L1338" t="s">
        <v>1858</v>
      </c>
      <c r="M1338" t="s">
        <v>33</v>
      </c>
      <c r="N1338">
        <v>2</v>
      </c>
      <c r="O1338" s="2">
        <v>45372</v>
      </c>
      <c r="P1338" t="s">
        <v>34</v>
      </c>
      <c r="Q1338">
        <v>4710</v>
      </c>
      <c r="R1338" t="s">
        <v>416</v>
      </c>
      <c r="S1338">
        <v>808</v>
      </c>
      <c r="T1338" t="s">
        <v>1859</v>
      </c>
      <c r="U1338">
        <v>387676</v>
      </c>
      <c r="V1338" t="s">
        <v>1861</v>
      </c>
      <c r="W1338" t="s">
        <v>56</v>
      </c>
      <c r="X1338">
        <v>20</v>
      </c>
      <c r="Y1338">
        <v>5</v>
      </c>
      <c r="Z1338">
        <v>100</v>
      </c>
    </row>
    <row r="1339" spans="1:26" hidden="1" x14ac:dyDescent="0.25">
      <c r="A1339" t="s">
        <v>1256</v>
      </c>
      <c r="B1339" t="s">
        <v>27</v>
      </c>
      <c r="D1339" t="s">
        <v>901</v>
      </c>
      <c r="E1339" t="s">
        <v>30</v>
      </c>
      <c r="F1339">
        <v>153010</v>
      </c>
      <c r="G1339" s="1">
        <v>238825.4</v>
      </c>
      <c r="H1339" s="2">
        <v>45293</v>
      </c>
      <c r="I1339" s="2">
        <v>45653</v>
      </c>
      <c r="J1339">
        <v>360</v>
      </c>
      <c r="K1339" t="s">
        <v>334</v>
      </c>
      <c r="L1339" t="s">
        <v>1858</v>
      </c>
      <c r="M1339" t="s">
        <v>33</v>
      </c>
      <c r="N1339">
        <v>3</v>
      </c>
      <c r="O1339" s="2">
        <v>45372</v>
      </c>
      <c r="P1339" t="s">
        <v>34</v>
      </c>
      <c r="Q1339">
        <v>4710</v>
      </c>
      <c r="R1339" t="s">
        <v>416</v>
      </c>
      <c r="S1339">
        <v>808</v>
      </c>
      <c r="T1339" t="s">
        <v>1859</v>
      </c>
      <c r="U1339">
        <v>366039</v>
      </c>
      <c r="V1339" t="s">
        <v>1862</v>
      </c>
      <c r="W1339" t="s">
        <v>56</v>
      </c>
      <c r="X1339">
        <v>20</v>
      </c>
      <c r="Y1339">
        <v>5</v>
      </c>
      <c r="Z1339">
        <v>100</v>
      </c>
    </row>
    <row r="1340" spans="1:26" hidden="1" x14ac:dyDescent="0.25">
      <c r="A1340" t="s">
        <v>1256</v>
      </c>
      <c r="B1340" t="s">
        <v>27</v>
      </c>
      <c r="D1340" t="s">
        <v>901</v>
      </c>
      <c r="E1340" t="s">
        <v>30</v>
      </c>
      <c r="F1340">
        <v>153010</v>
      </c>
      <c r="G1340" s="1">
        <v>238825.4</v>
      </c>
      <c r="H1340" s="2">
        <v>45293</v>
      </c>
      <c r="I1340" s="2">
        <v>45653</v>
      </c>
      <c r="J1340">
        <v>360</v>
      </c>
      <c r="K1340" t="s">
        <v>334</v>
      </c>
      <c r="L1340" t="s">
        <v>1858</v>
      </c>
      <c r="M1340" t="s">
        <v>33</v>
      </c>
      <c r="N1340">
        <v>4</v>
      </c>
      <c r="O1340" s="2">
        <v>45372</v>
      </c>
      <c r="P1340" t="s">
        <v>34</v>
      </c>
      <c r="Q1340">
        <v>4710</v>
      </c>
      <c r="R1340" t="s">
        <v>416</v>
      </c>
      <c r="S1340">
        <v>808</v>
      </c>
      <c r="T1340" t="s">
        <v>1859</v>
      </c>
      <c r="U1340">
        <v>366038</v>
      </c>
      <c r="V1340" t="s">
        <v>1863</v>
      </c>
      <c r="W1340" t="s">
        <v>56</v>
      </c>
      <c r="X1340">
        <v>20</v>
      </c>
      <c r="Y1340">
        <v>5</v>
      </c>
      <c r="Z1340">
        <v>100</v>
      </c>
    </row>
    <row r="1341" spans="1:26" hidden="1" x14ac:dyDescent="0.25">
      <c r="A1341" t="s">
        <v>1256</v>
      </c>
      <c r="B1341" t="s">
        <v>27</v>
      </c>
      <c r="D1341" t="s">
        <v>901</v>
      </c>
      <c r="E1341" t="s">
        <v>30</v>
      </c>
      <c r="F1341">
        <v>153010</v>
      </c>
      <c r="G1341" s="1">
        <v>238825.4</v>
      </c>
      <c r="H1341" s="2">
        <v>45293</v>
      </c>
      <c r="I1341" s="2">
        <v>45653</v>
      </c>
      <c r="J1341">
        <v>360</v>
      </c>
      <c r="K1341" t="s">
        <v>334</v>
      </c>
      <c r="L1341" t="s">
        <v>1858</v>
      </c>
      <c r="M1341" t="s">
        <v>33</v>
      </c>
      <c r="N1341">
        <v>5</v>
      </c>
      <c r="O1341" s="2">
        <v>45372</v>
      </c>
      <c r="P1341" t="s">
        <v>34</v>
      </c>
      <c r="Q1341">
        <v>4710</v>
      </c>
      <c r="R1341" t="s">
        <v>416</v>
      </c>
      <c r="S1341">
        <v>808</v>
      </c>
      <c r="T1341" t="s">
        <v>1859</v>
      </c>
      <c r="U1341">
        <v>366036</v>
      </c>
      <c r="V1341" t="s">
        <v>1864</v>
      </c>
      <c r="W1341" t="s">
        <v>56</v>
      </c>
      <c r="X1341">
        <v>20</v>
      </c>
      <c r="Y1341">
        <v>5</v>
      </c>
      <c r="Z1341">
        <v>100</v>
      </c>
    </row>
    <row r="1342" spans="1:26" hidden="1" x14ac:dyDescent="0.25">
      <c r="A1342" t="s">
        <v>1256</v>
      </c>
      <c r="B1342" t="s">
        <v>27</v>
      </c>
      <c r="D1342" t="s">
        <v>901</v>
      </c>
      <c r="E1342" t="s">
        <v>30</v>
      </c>
      <c r="F1342">
        <v>153010</v>
      </c>
      <c r="G1342" s="1">
        <v>238825.4</v>
      </c>
      <c r="H1342" s="2">
        <v>45293</v>
      </c>
      <c r="I1342" s="2">
        <v>45653</v>
      </c>
      <c r="J1342">
        <v>360</v>
      </c>
      <c r="K1342" t="s">
        <v>334</v>
      </c>
      <c r="L1342" t="s">
        <v>1858</v>
      </c>
      <c r="M1342" t="s">
        <v>33</v>
      </c>
      <c r="N1342">
        <v>6</v>
      </c>
      <c r="O1342" s="2">
        <v>45372</v>
      </c>
      <c r="P1342" t="s">
        <v>34</v>
      </c>
      <c r="Q1342">
        <v>4710</v>
      </c>
      <c r="R1342" t="s">
        <v>416</v>
      </c>
      <c r="S1342">
        <v>808</v>
      </c>
      <c r="T1342" t="s">
        <v>1859</v>
      </c>
      <c r="U1342">
        <v>366038</v>
      </c>
      <c r="V1342" t="s">
        <v>1863</v>
      </c>
      <c r="W1342" t="s">
        <v>56</v>
      </c>
      <c r="X1342">
        <v>20</v>
      </c>
      <c r="Y1342">
        <v>5</v>
      </c>
      <c r="Z1342">
        <v>100</v>
      </c>
    </row>
    <row r="1343" spans="1:26" hidden="1" x14ac:dyDescent="0.25">
      <c r="A1343" t="s">
        <v>1256</v>
      </c>
      <c r="B1343" t="s">
        <v>27</v>
      </c>
      <c r="D1343" t="s">
        <v>901</v>
      </c>
      <c r="E1343" t="s">
        <v>30</v>
      </c>
      <c r="F1343">
        <v>153010</v>
      </c>
      <c r="G1343" s="1">
        <v>238825.4</v>
      </c>
      <c r="H1343" s="2">
        <v>45293</v>
      </c>
      <c r="I1343" s="2">
        <v>45653</v>
      </c>
      <c r="J1343">
        <v>360</v>
      </c>
      <c r="K1343" t="s">
        <v>334</v>
      </c>
      <c r="L1343" t="s">
        <v>1858</v>
      </c>
      <c r="M1343" t="s">
        <v>33</v>
      </c>
      <c r="N1343">
        <v>7</v>
      </c>
      <c r="O1343" s="2">
        <v>45372</v>
      </c>
      <c r="P1343" t="s">
        <v>34</v>
      </c>
      <c r="Q1343">
        <v>4710</v>
      </c>
      <c r="R1343" t="s">
        <v>416</v>
      </c>
      <c r="S1343">
        <v>808</v>
      </c>
      <c r="T1343" t="s">
        <v>1859</v>
      </c>
      <c r="U1343">
        <v>365393</v>
      </c>
      <c r="V1343" t="s">
        <v>1865</v>
      </c>
      <c r="W1343" t="s">
        <v>56</v>
      </c>
      <c r="X1343">
        <v>20</v>
      </c>
      <c r="Y1343">
        <v>5</v>
      </c>
      <c r="Z1343">
        <v>100</v>
      </c>
    </row>
    <row r="1344" spans="1:26" hidden="1" x14ac:dyDescent="0.25">
      <c r="A1344" t="s">
        <v>1256</v>
      </c>
      <c r="B1344" t="s">
        <v>27</v>
      </c>
      <c r="D1344" t="s">
        <v>901</v>
      </c>
      <c r="E1344" t="s">
        <v>30</v>
      </c>
      <c r="F1344">
        <v>153010</v>
      </c>
      <c r="G1344" s="1">
        <v>238825.4</v>
      </c>
      <c r="H1344" s="2">
        <v>45293</v>
      </c>
      <c r="I1344" s="2">
        <v>45653</v>
      </c>
      <c r="J1344">
        <v>360</v>
      </c>
      <c r="K1344" t="s">
        <v>334</v>
      </c>
      <c r="L1344" t="s">
        <v>1858</v>
      </c>
      <c r="M1344" t="s">
        <v>33</v>
      </c>
      <c r="N1344">
        <v>8</v>
      </c>
      <c r="O1344" s="2">
        <v>45372</v>
      </c>
      <c r="P1344" t="s">
        <v>34</v>
      </c>
      <c r="Q1344">
        <v>4710</v>
      </c>
      <c r="R1344" t="s">
        <v>416</v>
      </c>
      <c r="S1344">
        <v>808</v>
      </c>
      <c r="T1344" t="s">
        <v>1859</v>
      </c>
      <c r="U1344">
        <v>344032</v>
      </c>
      <c r="V1344" t="s">
        <v>1866</v>
      </c>
      <c r="W1344" t="s">
        <v>56</v>
      </c>
      <c r="X1344">
        <v>20</v>
      </c>
      <c r="Y1344">
        <v>5</v>
      </c>
      <c r="Z1344">
        <v>100</v>
      </c>
    </row>
    <row r="1345" spans="1:26" hidden="1" x14ac:dyDescent="0.25">
      <c r="A1345" t="s">
        <v>1256</v>
      </c>
      <c r="B1345" t="s">
        <v>27</v>
      </c>
      <c r="D1345" t="s">
        <v>901</v>
      </c>
      <c r="E1345" t="s">
        <v>30</v>
      </c>
      <c r="F1345">
        <v>153010</v>
      </c>
      <c r="G1345" s="1">
        <v>238825.4</v>
      </c>
      <c r="H1345" s="2">
        <v>45293</v>
      </c>
      <c r="I1345" s="2">
        <v>45653</v>
      </c>
      <c r="J1345">
        <v>360</v>
      </c>
      <c r="K1345" t="s">
        <v>334</v>
      </c>
      <c r="L1345" t="s">
        <v>1858</v>
      </c>
      <c r="M1345" t="s">
        <v>33</v>
      </c>
      <c r="N1345">
        <v>9</v>
      </c>
      <c r="O1345" s="2">
        <v>45372</v>
      </c>
      <c r="P1345" t="s">
        <v>34</v>
      </c>
      <c r="Q1345">
        <v>4710</v>
      </c>
      <c r="R1345" t="s">
        <v>416</v>
      </c>
      <c r="S1345">
        <v>808</v>
      </c>
      <c r="T1345" t="s">
        <v>1859</v>
      </c>
      <c r="U1345">
        <v>344031</v>
      </c>
      <c r="V1345" t="s">
        <v>1867</v>
      </c>
      <c r="W1345" t="s">
        <v>56</v>
      </c>
      <c r="X1345">
        <v>20</v>
      </c>
      <c r="Y1345">
        <v>5</v>
      </c>
      <c r="Z1345">
        <v>100</v>
      </c>
    </row>
    <row r="1346" spans="1:26" hidden="1" x14ac:dyDescent="0.25">
      <c r="A1346" t="s">
        <v>1256</v>
      </c>
      <c r="B1346" t="s">
        <v>27</v>
      </c>
      <c r="D1346" t="s">
        <v>901</v>
      </c>
      <c r="E1346" t="s">
        <v>30</v>
      </c>
      <c r="F1346">
        <v>153010</v>
      </c>
      <c r="G1346" s="1">
        <v>238825.4</v>
      </c>
      <c r="H1346" s="2">
        <v>45293</v>
      </c>
      <c r="I1346" s="2">
        <v>45653</v>
      </c>
      <c r="J1346">
        <v>360</v>
      </c>
      <c r="K1346" t="s">
        <v>334</v>
      </c>
      <c r="L1346" t="s">
        <v>1858</v>
      </c>
      <c r="M1346" t="s">
        <v>33</v>
      </c>
      <c r="N1346">
        <v>10</v>
      </c>
      <c r="O1346" s="2">
        <v>45372</v>
      </c>
      <c r="P1346" t="s">
        <v>34</v>
      </c>
      <c r="Q1346">
        <v>4710</v>
      </c>
      <c r="R1346" t="s">
        <v>416</v>
      </c>
      <c r="S1346">
        <v>808</v>
      </c>
      <c r="T1346" t="s">
        <v>1859</v>
      </c>
      <c r="U1346">
        <v>338625</v>
      </c>
      <c r="V1346" t="s">
        <v>1868</v>
      </c>
      <c r="X1346">
        <v>20</v>
      </c>
      <c r="Y1346">
        <v>5</v>
      </c>
      <c r="Z1346">
        <v>100</v>
      </c>
    </row>
    <row r="1347" spans="1:26" hidden="1" x14ac:dyDescent="0.25">
      <c r="A1347" t="s">
        <v>1256</v>
      </c>
      <c r="B1347" t="s">
        <v>27</v>
      </c>
      <c r="D1347" t="s">
        <v>901</v>
      </c>
      <c r="E1347" t="s">
        <v>30</v>
      </c>
      <c r="F1347">
        <v>153010</v>
      </c>
      <c r="G1347" s="1">
        <v>238825.4</v>
      </c>
      <c r="H1347" s="2">
        <v>45293</v>
      </c>
      <c r="I1347" s="2">
        <v>45653</v>
      </c>
      <c r="J1347">
        <v>360</v>
      </c>
      <c r="K1347" t="s">
        <v>334</v>
      </c>
      <c r="L1347" t="s">
        <v>1858</v>
      </c>
      <c r="M1347" t="s">
        <v>33</v>
      </c>
      <c r="N1347">
        <v>11</v>
      </c>
      <c r="O1347" s="2">
        <v>45372</v>
      </c>
      <c r="P1347" t="s">
        <v>34</v>
      </c>
      <c r="Q1347">
        <v>4710</v>
      </c>
      <c r="R1347" t="s">
        <v>416</v>
      </c>
      <c r="S1347">
        <v>808</v>
      </c>
      <c r="T1347" t="s">
        <v>1859</v>
      </c>
      <c r="U1347">
        <v>338624</v>
      </c>
      <c r="V1347" t="s">
        <v>1869</v>
      </c>
      <c r="W1347" t="s">
        <v>56</v>
      </c>
      <c r="X1347">
        <v>20</v>
      </c>
      <c r="Y1347">
        <v>5</v>
      </c>
      <c r="Z1347">
        <v>100</v>
      </c>
    </row>
    <row r="1348" spans="1:26" hidden="1" x14ac:dyDescent="0.25">
      <c r="A1348" t="s">
        <v>1256</v>
      </c>
      <c r="B1348" t="s">
        <v>27</v>
      </c>
      <c r="D1348" t="s">
        <v>901</v>
      </c>
      <c r="E1348" t="s">
        <v>30</v>
      </c>
      <c r="F1348">
        <v>153010</v>
      </c>
      <c r="G1348" s="1">
        <v>238825.4</v>
      </c>
      <c r="H1348" s="2">
        <v>45293</v>
      </c>
      <c r="I1348" s="2">
        <v>45653</v>
      </c>
      <c r="J1348">
        <v>360</v>
      </c>
      <c r="K1348" t="s">
        <v>334</v>
      </c>
      <c r="L1348" t="s">
        <v>1858</v>
      </c>
      <c r="M1348" t="s">
        <v>33</v>
      </c>
      <c r="N1348">
        <v>12</v>
      </c>
      <c r="O1348" s="2">
        <v>45372</v>
      </c>
      <c r="P1348" t="s">
        <v>34</v>
      </c>
      <c r="Q1348">
        <v>4710</v>
      </c>
      <c r="R1348" t="s">
        <v>416</v>
      </c>
      <c r="S1348">
        <v>808</v>
      </c>
      <c r="T1348" t="s">
        <v>1859</v>
      </c>
      <c r="U1348">
        <v>335764</v>
      </c>
      <c r="V1348" t="s">
        <v>1870</v>
      </c>
      <c r="W1348" t="s">
        <v>56</v>
      </c>
      <c r="X1348">
        <v>20</v>
      </c>
      <c r="Y1348">
        <v>5</v>
      </c>
      <c r="Z1348">
        <v>100</v>
      </c>
    </row>
    <row r="1349" spans="1:26" hidden="1" x14ac:dyDescent="0.25">
      <c r="A1349" t="s">
        <v>1256</v>
      </c>
      <c r="B1349" t="s">
        <v>27</v>
      </c>
      <c r="D1349" t="s">
        <v>901</v>
      </c>
      <c r="E1349" t="s">
        <v>30</v>
      </c>
      <c r="F1349">
        <v>153010</v>
      </c>
      <c r="G1349" s="1">
        <v>238825.4</v>
      </c>
      <c r="H1349" s="2">
        <v>45293</v>
      </c>
      <c r="I1349" s="2">
        <v>45653</v>
      </c>
      <c r="J1349">
        <v>360</v>
      </c>
      <c r="K1349" t="s">
        <v>334</v>
      </c>
      <c r="L1349" t="s">
        <v>1858</v>
      </c>
      <c r="M1349" t="s">
        <v>33</v>
      </c>
      <c r="N1349">
        <v>13</v>
      </c>
      <c r="O1349" s="2">
        <v>45372</v>
      </c>
      <c r="P1349" t="s">
        <v>34</v>
      </c>
      <c r="Q1349">
        <v>4710</v>
      </c>
      <c r="R1349" t="s">
        <v>416</v>
      </c>
      <c r="S1349">
        <v>808</v>
      </c>
      <c r="T1349" t="s">
        <v>1859</v>
      </c>
      <c r="U1349">
        <v>335763</v>
      </c>
      <c r="V1349" t="s">
        <v>1871</v>
      </c>
      <c r="W1349" t="s">
        <v>56</v>
      </c>
      <c r="X1349">
        <v>20</v>
      </c>
      <c r="Y1349">
        <v>5</v>
      </c>
      <c r="Z1349">
        <v>100</v>
      </c>
    </row>
    <row r="1350" spans="1:26" hidden="1" x14ac:dyDescent="0.25">
      <c r="A1350" t="s">
        <v>1256</v>
      </c>
      <c r="B1350" t="s">
        <v>27</v>
      </c>
      <c r="D1350" t="s">
        <v>901</v>
      </c>
      <c r="E1350" t="s">
        <v>30</v>
      </c>
      <c r="F1350">
        <v>153010</v>
      </c>
      <c r="G1350" s="1">
        <v>238825.4</v>
      </c>
      <c r="H1350" s="2">
        <v>45293</v>
      </c>
      <c r="I1350" s="2">
        <v>45653</v>
      </c>
      <c r="J1350">
        <v>360</v>
      </c>
      <c r="K1350" t="s">
        <v>334</v>
      </c>
      <c r="L1350" t="s">
        <v>1858</v>
      </c>
      <c r="M1350" t="s">
        <v>33</v>
      </c>
      <c r="N1350">
        <v>14</v>
      </c>
      <c r="O1350" s="2">
        <v>45372</v>
      </c>
      <c r="P1350" t="s">
        <v>34</v>
      </c>
      <c r="Q1350">
        <v>4710</v>
      </c>
      <c r="R1350" t="s">
        <v>416</v>
      </c>
      <c r="S1350">
        <v>808</v>
      </c>
      <c r="T1350" t="s">
        <v>1859</v>
      </c>
      <c r="U1350">
        <v>335762</v>
      </c>
      <c r="V1350" t="s">
        <v>1872</v>
      </c>
      <c r="W1350" t="s">
        <v>56</v>
      </c>
      <c r="X1350">
        <v>20</v>
      </c>
      <c r="Y1350">
        <v>5</v>
      </c>
      <c r="Z1350">
        <v>100</v>
      </c>
    </row>
    <row r="1351" spans="1:26" hidden="1" x14ac:dyDescent="0.25">
      <c r="A1351" t="s">
        <v>1256</v>
      </c>
      <c r="B1351" t="s">
        <v>27</v>
      </c>
      <c r="D1351" t="s">
        <v>901</v>
      </c>
      <c r="E1351" t="s">
        <v>30</v>
      </c>
      <c r="F1351">
        <v>153010</v>
      </c>
      <c r="G1351" s="1">
        <v>238825.4</v>
      </c>
      <c r="H1351" s="2">
        <v>45293</v>
      </c>
      <c r="I1351" s="2">
        <v>45653</v>
      </c>
      <c r="J1351">
        <v>360</v>
      </c>
      <c r="K1351" t="s">
        <v>334</v>
      </c>
      <c r="L1351" t="s">
        <v>1858</v>
      </c>
      <c r="M1351" t="s">
        <v>33</v>
      </c>
      <c r="N1351">
        <v>15</v>
      </c>
      <c r="O1351" s="2">
        <v>45372</v>
      </c>
      <c r="P1351" t="s">
        <v>34</v>
      </c>
      <c r="Q1351">
        <v>4710</v>
      </c>
      <c r="R1351" t="s">
        <v>416</v>
      </c>
      <c r="S1351">
        <v>808</v>
      </c>
      <c r="T1351" t="s">
        <v>1859</v>
      </c>
      <c r="U1351">
        <v>321246</v>
      </c>
      <c r="V1351" t="s">
        <v>1873</v>
      </c>
      <c r="W1351" t="s">
        <v>56</v>
      </c>
      <c r="X1351">
        <v>20</v>
      </c>
      <c r="Y1351">
        <v>5</v>
      </c>
      <c r="Z1351">
        <v>100</v>
      </c>
    </row>
    <row r="1352" spans="1:26" hidden="1" x14ac:dyDescent="0.25">
      <c r="A1352" t="s">
        <v>1256</v>
      </c>
      <c r="B1352" t="s">
        <v>27</v>
      </c>
      <c r="D1352" t="s">
        <v>901</v>
      </c>
      <c r="E1352" t="s">
        <v>30</v>
      </c>
      <c r="F1352">
        <v>153010</v>
      </c>
      <c r="G1352" s="1">
        <v>238825.4</v>
      </c>
      <c r="H1352" s="2">
        <v>45293</v>
      </c>
      <c r="I1352" s="2">
        <v>45653</v>
      </c>
      <c r="J1352">
        <v>360</v>
      </c>
      <c r="K1352" t="s">
        <v>334</v>
      </c>
      <c r="L1352" t="s">
        <v>1858</v>
      </c>
      <c r="M1352" t="s">
        <v>33</v>
      </c>
      <c r="N1352">
        <v>16</v>
      </c>
      <c r="O1352" s="2">
        <v>45372</v>
      </c>
      <c r="P1352" t="s">
        <v>34</v>
      </c>
      <c r="Q1352">
        <v>4710</v>
      </c>
      <c r="R1352" t="s">
        <v>416</v>
      </c>
      <c r="S1352">
        <v>808</v>
      </c>
      <c r="T1352" t="s">
        <v>1859</v>
      </c>
      <c r="U1352">
        <v>276228</v>
      </c>
      <c r="V1352" t="s">
        <v>1874</v>
      </c>
      <c r="W1352" t="s">
        <v>56</v>
      </c>
      <c r="X1352">
        <v>20</v>
      </c>
      <c r="Y1352">
        <v>5</v>
      </c>
      <c r="Z1352">
        <v>100</v>
      </c>
    </row>
    <row r="1353" spans="1:26" hidden="1" x14ac:dyDescent="0.25">
      <c r="A1353" t="s">
        <v>1256</v>
      </c>
      <c r="B1353" t="s">
        <v>27</v>
      </c>
      <c r="D1353" t="s">
        <v>901</v>
      </c>
      <c r="E1353" t="s">
        <v>30</v>
      </c>
      <c r="F1353">
        <v>153010</v>
      </c>
      <c r="G1353" s="1">
        <v>238825.4</v>
      </c>
      <c r="H1353" s="2">
        <v>45293</v>
      </c>
      <c r="I1353" s="2">
        <v>45653</v>
      </c>
      <c r="J1353">
        <v>360</v>
      </c>
      <c r="K1353" t="s">
        <v>334</v>
      </c>
      <c r="L1353" t="s">
        <v>1858</v>
      </c>
      <c r="M1353" t="s">
        <v>33</v>
      </c>
      <c r="N1353">
        <v>17</v>
      </c>
      <c r="O1353" s="2">
        <v>45372</v>
      </c>
      <c r="P1353" t="s">
        <v>34</v>
      </c>
      <c r="Q1353">
        <v>4710</v>
      </c>
      <c r="R1353" t="s">
        <v>416</v>
      </c>
      <c r="S1353">
        <v>808</v>
      </c>
      <c r="T1353" t="s">
        <v>1859</v>
      </c>
      <c r="U1353">
        <v>276227</v>
      </c>
      <c r="V1353" t="s">
        <v>1875</v>
      </c>
      <c r="W1353" t="s">
        <v>56</v>
      </c>
      <c r="X1353">
        <v>20</v>
      </c>
      <c r="Y1353">
        <v>5</v>
      </c>
      <c r="Z1353">
        <v>100</v>
      </c>
    </row>
    <row r="1354" spans="1:26" hidden="1" x14ac:dyDescent="0.25">
      <c r="A1354" t="s">
        <v>1256</v>
      </c>
      <c r="B1354" t="s">
        <v>27</v>
      </c>
      <c r="D1354" t="s">
        <v>901</v>
      </c>
      <c r="E1354" t="s">
        <v>30</v>
      </c>
      <c r="F1354">
        <v>153010</v>
      </c>
      <c r="G1354" s="1">
        <v>238825.4</v>
      </c>
      <c r="H1354" s="2">
        <v>45293</v>
      </c>
      <c r="I1354" s="2">
        <v>45653</v>
      </c>
      <c r="J1354">
        <v>360</v>
      </c>
      <c r="K1354" t="s">
        <v>334</v>
      </c>
      <c r="L1354" t="s">
        <v>1858</v>
      </c>
      <c r="M1354" t="s">
        <v>33</v>
      </c>
      <c r="N1354">
        <v>18</v>
      </c>
      <c r="O1354" s="2">
        <v>45372</v>
      </c>
      <c r="P1354" t="s">
        <v>34</v>
      </c>
      <c r="Q1354">
        <v>4710</v>
      </c>
      <c r="R1354" t="s">
        <v>416</v>
      </c>
      <c r="S1354">
        <v>808</v>
      </c>
      <c r="T1354" t="s">
        <v>1859</v>
      </c>
      <c r="U1354">
        <v>274188</v>
      </c>
      <c r="V1354" t="s">
        <v>1876</v>
      </c>
      <c r="W1354" t="s">
        <v>56</v>
      </c>
      <c r="X1354">
        <v>20</v>
      </c>
      <c r="Y1354">
        <v>5</v>
      </c>
      <c r="Z1354">
        <v>100</v>
      </c>
    </row>
    <row r="1355" spans="1:26" hidden="1" x14ac:dyDescent="0.25">
      <c r="A1355" t="s">
        <v>1256</v>
      </c>
      <c r="B1355" t="s">
        <v>27</v>
      </c>
      <c r="D1355" t="s">
        <v>901</v>
      </c>
      <c r="E1355" t="s">
        <v>30</v>
      </c>
      <c r="F1355">
        <v>153010</v>
      </c>
      <c r="G1355" s="1">
        <v>238825.4</v>
      </c>
      <c r="H1355" s="2">
        <v>45293</v>
      </c>
      <c r="I1355" s="2">
        <v>45653</v>
      </c>
      <c r="J1355">
        <v>360</v>
      </c>
      <c r="K1355" t="s">
        <v>334</v>
      </c>
      <c r="L1355" t="s">
        <v>1858</v>
      </c>
      <c r="M1355" t="s">
        <v>33</v>
      </c>
      <c r="N1355">
        <v>19</v>
      </c>
      <c r="O1355" s="2">
        <v>45372</v>
      </c>
      <c r="P1355" t="s">
        <v>34</v>
      </c>
      <c r="Q1355">
        <v>4710</v>
      </c>
      <c r="R1355" t="s">
        <v>416</v>
      </c>
      <c r="S1355">
        <v>808</v>
      </c>
      <c r="T1355" t="s">
        <v>1859</v>
      </c>
      <c r="U1355">
        <v>265278</v>
      </c>
      <c r="V1355" t="s">
        <v>1877</v>
      </c>
      <c r="W1355" t="s">
        <v>56</v>
      </c>
      <c r="X1355">
        <v>20</v>
      </c>
      <c r="Y1355">
        <v>5</v>
      </c>
      <c r="Z1355">
        <v>100</v>
      </c>
    </row>
    <row r="1356" spans="1:26" hidden="1" x14ac:dyDescent="0.25">
      <c r="A1356" t="s">
        <v>1256</v>
      </c>
      <c r="B1356" t="s">
        <v>27</v>
      </c>
      <c r="D1356" t="s">
        <v>901</v>
      </c>
      <c r="E1356" t="s">
        <v>30</v>
      </c>
      <c r="F1356">
        <v>153010</v>
      </c>
      <c r="G1356" s="1">
        <v>238825.4</v>
      </c>
      <c r="H1356" s="2">
        <v>45293</v>
      </c>
      <c r="I1356" s="2">
        <v>45653</v>
      </c>
      <c r="J1356">
        <v>360</v>
      </c>
      <c r="K1356" t="s">
        <v>334</v>
      </c>
      <c r="L1356" t="s">
        <v>1858</v>
      </c>
      <c r="M1356" t="s">
        <v>33</v>
      </c>
      <c r="N1356">
        <v>20</v>
      </c>
      <c r="O1356" s="2">
        <v>45372</v>
      </c>
      <c r="P1356" t="s">
        <v>34</v>
      </c>
      <c r="Q1356">
        <v>4710</v>
      </c>
      <c r="R1356" t="s">
        <v>416</v>
      </c>
      <c r="S1356">
        <v>808</v>
      </c>
      <c r="T1356" t="s">
        <v>1859</v>
      </c>
      <c r="U1356">
        <v>265277</v>
      </c>
      <c r="V1356" t="s">
        <v>1878</v>
      </c>
      <c r="W1356" t="s">
        <v>56</v>
      </c>
      <c r="X1356">
        <v>20</v>
      </c>
      <c r="Y1356">
        <v>5</v>
      </c>
      <c r="Z1356">
        <v>100</v>
      </c>
    </row>
    <row r="1357" spans="1:26" hidden="1" x14ac:dyDescent="0.25">
      <c r="A1357" t="s">
        <v>1256</v>
      </c>
      <c r="B1357" t="s">
        <v>27</v>
      </c>
      <c r="D1357" t="s">
        <v>901</v>
      </c>
      <c r="E1357" t="s">
        <v>30</v>
      </c>
      <c r="F1357">
        <v>153010</v>
      </c>
      <c r="G1357" s="1">
        <v>238825.4</v>
      </c>
      <c r="H1357" s="2">
        <v>45293</v>
      </c>
      <c r="I1357" s="2">
        <v>45653</v>
      </c>
      <c r="J1357">
        <v>360</v>
      </c>
      <c r="K1357" t="s">
        <v>334</v>
      </c>
      <c r="L1357" t="s">
        <v>1858</v>
      </c>
      <c r="M1357" t="s">
        <v>33</v>
      </c>
      <c r="N1357">
        <v>21</v>
      </c>
      <c r="O1357" s="2">
        <v>45372</v>
      </c>
      <c r="P1357" t="s">
        <v>34</v>
      </c>
      <c r="Q1357">
        <v>4710</v>
      </c>
      <c r="R1357" t="s">
        <v>416</v>
      </c>
      <c r="S1357">
        <v>808</v>
      </c>
      <c r="T1357" t="s">
        <v>1859</v>
      </c>
      <c r="U1357">
        <v>265276</v>
      </c>
      <c r="V1357" t="s">
        <v>1879</v>
      </c>
      <c r="W1357" t="s">
        <v>56</v>
      </c>
      <c r="X1357">
        <v>20</v>
      </c>
      <c r="Y1357">
        <v>5</v>
      </c>
      <c r="Z1357">
        <v>100</v>
      </c>
    </row>
    <row r="1358" spans="1:26" hidden="1" x14ac:dyDescent="0.25">
      <c r="A1358" t="s">
        <v>1256</v>
      </c>
      <c r="B1358" t="s">
        <v>27</v>
      </c>
      <c r="D1358" t="s">
        <v>901</v>
      </c>
      <c r="E1358" t="s">
        <v>30</v>
      </c>
      <c r="F1358">
        <v>153010</v>
      </c>
      <c r="G1358" s="1">
        <v>238825.4</v>
      </c>
      <c r="H1358" s="2">
        <v>45293</v>
      </c>
      <c r="I1358" s="2">
        <v>45653</v>
      </c>
      <c r="J1358">
        <v>360</v>
      </c>
      <c r="K1358" t="s">
        <v>334</v>
      </c>
      <c r="L1358" t="s">
        <v>1858</v>
      </c>
      <c r="M1358" t="s">
        <v>33</v>
      </c>
      <c r="N1358">
        <v>22</v>
      </c>
      <c r="O1358" s="2">
        <v>45372</v>
      </c>
      <c r="P1358" t="s">
        <v>34</v>
      </c>
      <c r="Q1358">
        <v>4110</v>
      </c>
      <c r="R1358" t="s">
        <v>375</v>
      </c>
      <c r="S1358">
        <v>18353</v>
      </c>
      <c r="T1358" t="s">
        <v>1880</v>
      </c>
      <c r="X1358">
        <v>20</v>
      </c>
      <c r="Y1358">
        <v>1</v>
      </c>
      <c r="Z1358">
        <v>20</v>
      </c>
    </row>
    <row r="1359" spans="1:26" hidden="1" x14ac:dyDescent="0.25">
      <c r="A1359" t="s">
        <v>1256</v>
      </c>
      <c r="B1359" t="s">
        <v>27</v>
      </c>
      <c r="D1359" t="s">
        <v>901</v>
      </c>
      <c r="E1359" t="s">
        <v>30</v>
      </c>
      <c r="F1359">
        <v>153010</v>
      </c>
      <c r="G1359" s="1">
        <v>238825.4</v>
      </c>
      <c r="H1359" s="2">
        <v>45293</v>
      </c>
      <c r="I1359" s="2">
        <v>45653</v>
      </c>
      <c r="J1359">
        <v>360</v>
      </c>
      <c r="K1359" t="s">
        <v>334</v>
      </c>
      <c r="L1359" t="s">
        <v>1858</v>
      </c>
      <c r="M1359" t="s">
        <v>33</v>
      </c>
      <c r="N1359">
        <v>23</v>
      </c>
      <c r="O1359" s="2">
        <v>45372</v>
      </c>
      <c r="P1359" t="s">
        <v>34</v>
      </c>
      <c r="Q1359">
        <v>4130</v>
      </c>
      <c r="R1359" t="s">
        <v>57</v>
      </c>
      <c r="S1359">
        <v>16936</v>
      </c>
      <c r="T1359" t="s">
        <v>1881</v>
      </c>
      <c r="U1359">
        <v>459876</v>
      </c>
      <c r="V1359" t="s">
        <v>1882</v>
      </c>
      <c r="W1359" t="s">
        <v>56</v>
      </c>
      <c r="X1359">
        <v>200</v>
      </c>
      <c r="Y1359">
        <v>1</v>
      </c>
      <c r="Z1359">
        <v>200</v>
      </c>
    </row>
    <row r="1360" spans="1:26" hidden="1" x14ac:dyDescent="0.25">
      <c r="A1360" t="s">
        <v>1256</v>
      </c>
      <c r="B1360" t="s">
        <v>27</v>
      </c>
      <c r="D1360" t="s">
        <v>901</v>
      </c>
      <c r="E1360" t="s">
        <v>30</v>
      </c>
      <c r="F1360">
        <v>153010</v>
      </c>
      <c r="G1360" s="1">
        <v>238825.4</v>
      </c>
      <c r="H1360" s="2">
        <v>45293</v>
      </c>
      <c r="I1360" s="2">
        <v>45653</v>
      </c>
      <c r="J1360">
        <v>360</v>
      </c>
      <c r="K1360" t="s">
        <v>334</v>
      </c>
      <c r="L1360" t="s">
        <v>1858</v>
      </c>
      <c r="M1360" t="s">
        <v>33</v>
      </c>
      <c r="N1360">
        <v>24</v>
      </c>
      <c r="O1360" s="2">
        <v>45372</v>
      </c>
      <c r="P1360" t="s">
        <v>34</v>
      </c>
      <c r="Q1360">
        <v>4130</v>
      </c>
      <c r="R1360" t="s">
        <v>57</v>
      </c>
      <c r="S1360">
        <v>16936</v>
      </c>
      <c r="T1360" t="s">
        <v>1881</v>
      </c>
      <c r="U1360">
        <v>459874</v>
      </c>
      <c r="V1360" t="s">
        <v>1883</v>
      </c>
      <c r="W1360" t="s">
        <v>56</v>
      </c>
      <c r="X1360">
        <v>200</v>
      </c>
      <c r="Y1360">
        <v>1</v>
      </c>
      <c r="Z1360">
        <v>200</v>
      </c>
    </row>
    <row r="1361" spans="1:26" hidden="1" x14ac:dyDescent="0.25">
      <c r="A1361" t="s">
        <v>1256</v>
      </c>
      <c r="B1361" t="s">
        <v>27</v>
      </c>
      <c r="D1361" t="s">
        <v>901</v>
      </c>
      <c r="E1361" t="s">
        <v>30</v>
      </c>
      <c r="F1361">
        <v>153010</v>
      </c>
      <c r="G1361" s="1">
        <v>238825.4</v>
      </c>
      <c r="H1361" s="2">
        <v>45293</v>
      </c>
      <c r="I1361" s="2">
        <v>45653</v>
      </c>
      <c r="J1361">
        <v>360</v>
      </c>
      <c r="K1361" t="s">
        <v>334</v>
      </c>
      <c r="L1361" t="s">
        <v>1858</v>
      </c>
      <c r="M1361" t="s">
        <v>33</v>
      </c>
      <c r="N1361">
        <v>25</v>
      </c>
      <c r="O1361" s="2">
        <v>45372</v>
      </c>
      <c r="P1361" t="s">
        <v>34</v>
      </c>
      <c r="Q1361">
        <v>4130</v>
      </c>
      <c r="R1361" t="s">
        <v>57</v>
      </c>
      <c r="S1361">
        <v>16936</v>
      </c>
      <c r="T1361" t="s">
        <v>1881</v>
      </c>
      <c r="U1361">
        <v>484501</v>
      </c>
      <c r="V1361" t="s">
        <v>1884</v>
      </c>
      <c r="W1361" t="s">
        <v>56</v>
      </c>
      <c r="X1361">
        <v>100</v>
      </c>
      <c r="Y1361">
        <v>1</v>
      </c>
      <c r="Z1361">
        <v>100</v>
      </c>
    </row>
    <row r="1362" spans="1:26" hidden="1" x14ac:dyDescent="0.25">
      <c r="A1362" t="s">
        <v>1256</v>
      </c>
      <c r="B1362" t="s">
        <v>27</v>
      </c>
      <c r="D1362" t="s">
        <v>901</v>
      </c>
      <c r="E1362" t="s">
        <v>30</v>
      </c>
      <c r="F1362">
        <v>153010</v>
      </c>
      <c r="G1362" s="1">
        <v>238825.4</v>
      </c>
      <c r="H1362" s="2">
        <v>45293</v>
      </c>
      <c r="I1362" s="2">
        <v>45653</v>
      </c>
      <c r="J1362">
        <v>360</v>
      </c>
      <c r="K1362" t="s">
        <v>334</v>
      </c>
      <c r="L1362" t="s">
        <v>1858</v>
      </c>
      <c r="M1362" t="s">
        <v>33</v>
      </c>
      <c r="N1362">
        <v>26</v>
      </c>
      <c r="O1362" s="2">
        <v>45372</v>
      </c>
      <c r="P1362" t="s">
        <v>34</v>
      </c>
      <c r="Q1362">
        <v>4130</v>
      </c>
      <c r="R1362" t="s">
        <v>57</v>
      </c>
      <c r="S1362">
        <v>16936</v>
      </c>
      <c r="T1362" t="s">
        <v>1881</v>
      </c>
      <c r="U1362">
        <v>478061</v>
      </c>
      <c r="V1362" t="s">
        <v>1885</v>
      </c>
      <c r="W1362" t="s">
        <v>56</v>
      </c>
      <c r="X1362">
        <v>100</v>
      </c>
      <c r="Y1362">
        <v>1</v>
      </c>
      <c r="Z1362">
        <v>100</v>
      </c>
    </row>
    <row r="1363" spans="1:26" hidden="1" x14ac:dyDescent="0.25">
      <c r="A1363" t="s">
        <v>1256</v>
      </c>
      <c r="B1363" t="s">
        <v>27</v>
      </c>
      <c r="D1363" t="s">
        <v>901</v>
      </c>
      <c r="E1363" t="s">
        <v>30</v>
      </c>
      <c r="F1363">
        <v>153010</v>
      </c>
      <c r="G1363" s="1">
        <v>238825.4</v>
      </c>
      <c r="H1363" s="2">
        <v>45293</v>
      </c>
      <c r="I1363" s="2">
        <v>45653</v>
      </c>
      <c r="J1363">
        <v>360</v>
      </c>
      <c r="K1363" t="s">
        <v>334</v>
      </c>
      <c r="L1363" t="s">
        <v>1858</v>
      </c>
      <c r="M1363" t="s">
        <v>33</v>
      </c>
      <c r="N1363">
        <v>27</v>
      </c>
      <c r="O1363" s="2">
        <v>45372</v>
      </c>
      <c r="P1363" t="s">
        <v>34</v>
      </c>
      <c r="Q1363">
        <v>4130</v>
      </c>
      <c r="R1363" t="s">
        <v>57</v>
      </c>
      <c r="S1363">
        <v>16936</v>
      </c>
      <c r="T1363" t="s">
        <v>1881</v>
      </c>
      <c r="U1363">
        <v>469613</v>
      </c>
      <c r="V1363" t="s">
        <v>1886</v>
      </c>
      <c r="W1363" t="s">
        <v>56</v>
      </c>
      <c r="X1363">
        <v>100</v>
      </c>
      <c r="Y1363">
        <v>1</v>
      </c>
      <c r="Z1363">
        <v>100</v>
      </c>
    </row>
    <row r="1364" spans="1:26" hidden="1" x14ac:dyDescent="0.25">
      <c r="A1364" t="s">
        <v>1256</v>
      </c>
      <c r="B1364" t="s">
        <v>27</v>
      </c>
      <c r="D1364" t="s">
        <v>901</v>
      </c>
      <c r="E1364" t="s">
        <v>30</v>
      </c>
      <c r="F1364">
        <v>153010</v>
      </c>
      <c r="G1364" s="1">
        <v>238825.4</v>
      </c>
      <c r="H1364" s="2">
        <v>45293</v>
      </c>
      <c r="I1364" s="2">
        <v>45653</v>
      </c>
      <c r="J1364">
        <v>360</v>
      </c>
      <c r="K1364" t="s">
        <v>334</v>
      </c>
      <c r="L1364" t="s">
        <v>1858</v>
      </c>
      <c r="M1364" t="s">
        <v>33</v>
      </c>
      <c r="N1364">
        <v>28</v>
      </c>
      <c r="O1364" s="2">
        <v>45372</v>
      </c>
      <c r="P1364" t="s">
        <v>34</v>
      </c>
      <c r="Q1364">
        <v>4130</v>
      </c>
      <c r="R1364" t="s">
        <v>57</v>
      </c>
      <c r="S1364">
        <v>16936</v>
      </c>
      <c r="T1364" t="s">
        <v>1881</v>
      </c>
      <c r="U1364">
        <v>459935</v>
      </c>
      <c r="V1364" t="s">
        <v>1887</v>
      </c>
      <c r="W1364" t="s">
        <v>56</v>
      </c>
      <c r="X1364">
        <v>20</v>
      </c>
      <c r="Y1364">
        <v>10</v>
      </c>
      <c r="Z1364">
        <v>200</v>
      </c>
    </row>
    <row r="1365" spans="1:26" hidden="1" x14ac:dyDescent="0.25">
      <c r="A1365" t="s">
        <v>1256</v>
      </c>
      <c r="B1365" t="s">
        <v>27</v>
      </c>
      <c r="D1365" t="s">
        <v>901</v>
      </c>
      <c r="E1365" t="s">
        <v>30</v>
      </c>
      <c r="F1365">
        <v>153010</v>
      </c>
      <c r="G1365" s="1">
        <v>238825.4</v>
      </c>
      <c r="H1365" s="2">
        <v>45293</v>
      </c>
      <c r="I1365" s="2">
        <v>45653</v>
      </c>
      <c r="J1365">
        <v>360</v>
      </c>
      <c r="K1365" t="s">
        <v>334</v>
      </c>
      <c r="L1365" t="s">
        <v>1858</v>
      </c>
      <c r="M1365" t="s">
        <v>33</v>
      </c>
      <c r="N1365">
        <v>29</v>
      </c>
      <c r="O1365" s="2">
        <v>45372</v>
      </c>
      <c r="P1365" t="s">
        <v>34</v>
      </c>
      <c r="Q1365">
        <v>4130</v>
      </c>
      <c r="R1365" t="s">
        <v>57</v>
      </c>
      <c r="S1365">
        <v>16936</v>
      </c>
      <c r="T1365" t="s">
        <v>1881</v>
      </c>
      <c r="U1365">
        <v>459935</v>
      </c>
      <c r="V1365" t="s">
        <v>1887</v>
      </c>
      <c r="X1365">
        <v>100</v>
      </c>
      <c r="Y1365">
        <v>2</v>
      </c>
      <c r="Z1365">
        <v>200</v>
      </c>
    </row>
    <row r="1366" spans="1:26" hidden="1" x14ac:dyDescent="0.25">
      <c r="A1366" t="s">
        <v>1256</v>
      </c>
      <c r="B1366" t="s">
        <v>27</v>
      </c>
      <c r="D1366" t="s">
        <v>901</v>
      </c>
      <c r="E1366" t="s">
        <v>30</v>
      </c>
      <c r="F1366">
        <v>153010</v>
      </c>
      <c r="G1366" s="1">
        <v>238825.4</v>
      </c>
      <c r="H1366" s="2">
        <v>45293</v>
      </c>
      <c r="I1366" s="2">
        <v>45653</v>
      </c>
      <c r="J1366">
        <v>360</v>
      </c>
      <c r="K1366" t="s">
        <v>334</v>
      </c>
      <c r="L1366" t="s">
        <v>1858</v>
      </c>
      <c r="M1366" t="s">
        <v>33</v>
      </c>
      <c r="N1366">
        <v>30</v>
      </c>
      <c r="O1366" s="2">
        <v>45372</v>
      </c>
      <c r="P1366" t="s">
        <v>34</v>
      </c>
      <c r="Q1366">
        <v>4130</v>
      </c>
      <c r="R1366" t="s">
        <v>57</v>
      </c>
      <c r="S1366">
        <v>16936</v>
      </c>
      <c r="T1366" t="s">
        <v>1881</v>
      </c>
      <c r="U1366">
        <v>460058</v>
      </c>
      <c r="V1366" t="s">
        <v>1888</v>
      </c>
      <c r="W1366" t="s">
        <v>56</v>
      </c>
      <c r="X1366">
        <v>100</v>
      </c>
      <c r="Y1366">
        <v>2</v>
      </c>
      <c r="Z1366">
        <v>200</v>
      </c>
    </row>
    <row r="1367" spans="1:26" hidden="1" x14ac:dyDescent="0.25">
      <c r="A1367" t="s">
        <v>1256</v>
      </c>
      <c r="B1367" t="s">
        <v>27</v>
      </c>
      <c r="D1367" t="s">
        <v>901</v>
      </c>
      <c r="E1367" t="s">
        <v>30</v>
      </c>
      <c r="F1367">
        <v>153010</v>
      </c>
      <c r="G1367" s="1">
        <v>238825.4</v>
      </c>
      <c r="H1367" s="2">
        <v>45293</v>
      </c>
      <c r="I1367" s="2">
        <v>45653</v>
      </c>
      <c r="J1367">
        <v>360</v>
      </c>
      <c r="K1367" t="s">
        <v>334</v>
      </c>
      <c r="L1367" t="s">
        <v>1858</v>
      </c>
      <c r="M1367" t="s">
        <v>33</v>
      </c>
      <c r="N1367">
        <v>31</v>
      </c>
      <c r="O1367" s="2">
        <v>45372</v>
      </c>
      <c r="P1367" t="s">
        <v>34</v>
      </c>
      <c r="Q1367">
        <v>4130</v>
      </c>
      <c r="R1367" t="s">
        <v>57</v>
      </c>
      <c r="S1367">
        <v>16936</v>
      </c>
      <c r="T1367" t="s">
        <v>1881</v>
      </c>
      <c r="U1367">
        <v>460872</v>
      </c>
      <c r="V1367" t="s">
        <v>1889</v>
      </c>
      <c r="W1367" t="s">
        <v>56</v>
      </c>
      <c r="X1367">
        <v>100</v>
      </c>
      <c r="Y1367">
        <v>2</v>
      </c>
      <c r="Z1367">
        <v>200</v>
      </c>
    </row>
    <row r="1368" spans="1:26" hidden="1" x14ac:dyDescent="0.25">
      <c r="A1368" t="s">
        <v>1256</v>
      </c>
      <c r="B1368" t="s">
        <v>27</v>
      </c>
      <c r="D1368" t="s">
        <v>901</v>
      </c>
      <c r="E1368" t="s">
        <v>30</v>
      </c>
      <c r="F1368">
        <v>153010</v>
      </c>
      <c r="G1368" s="1">
        <v>238825.4</v>
      </c>
      <c r="H1368" s="2">
        <v>45293</v>
      </c>
      <c r="I1368" s="2">
        <v>45653</v>
      </c>
      <c r="J1368">
        <v>360</v>
      </c>
      <c r="K1368" t="s">
        <v>334</v>
      </c>
      <c r="L1368" t="s">
        <v>1858</v>
      </c>
      <c r="M1368" t="s">
        <v>33</v>
      </c>
      <c r="N1368">
        <v>32</v>
      </c>
      <c r="O1368" s="2">
        <v>45372</v>
      </c>
      <c r="P1368" t="s">
        <v>34</v>
      </c>
      <c r="Q1368">
        <v>4130</v>
      </c>
      <c r="R1368" t="s">
        <v>57</v>
      </c>
      <c r="S1368">
        <v>16936</v>
      </c>
      <c r="T1368" t="s">
        <v>1881</v>
      </c>
      <c r="U1368">
        <v>459874</v>
      </c>
      <c r="V1368" t="s">
        <v>1883</v>
      </c>
      <c r="W1368" t="s">
        <v>56</v>
      </c>
      <c r="X1368">
        <v>20</v>
      </c>
      <c r="Y1368">
        <v>10</v>
      </c>
      <c r="Z1368">
        <v>200</v>
      </c>
    </row>
    <row r="1369" spans="1:26" hidden="1" x14ac:dyDescent="0.25">
      <c r="A1369" t="s">
        <v>1256</v>
      </c>
      <c r="B1369" t="s">
        <v>27</v>
      </c>
      <c r="D1369" t="s">
        <v>901</v>
      </c>
      <c r="E1369" t="s">
        <v>30</v>
      </c>
      <c r="F1369">
        <v>153010</v>
      </c>
      <c r="G1369" s="1">
        <v>238825.4</v>
      </c>
      <c r="H1369" s="2">
        <v>45293</v>
      </c>
      <c r="I1369" s="2">
        <v>45653</v>
      </c>
      <c r="J1369">
        <v>360</v>
      </c>
      <c r="K1369" t="s">
        <v>334</v>
      </c>
      <c r="L1369" t="s">
        <v>1858</v>
      </c>
      <c r="M1369" t="s">
        <v>33</v>
      </c>
      <c r="N1369">
        <v>33</v>
      </c>
      <c r="O1369" s="2">
        <v>45372</v>
      </c>
      <c r="P1369" t="s">
        <v>34</v>
      </c>
      <c r="Q1369">
        <v>4130</v>
      </c>
      <c r="R1369" t="s">
        <v>57</v>
      </c>
      <c r="S1369">
        <v>16936</v>
      </c>
      <c r="T1369" t="s">
        <v>1881</v>
      </c>
      <c r="U1369">
        <v>460188</v>
      </c>
      <c r="V1369" t="s">
        <v>1890</v>
      </c>
      <c r="X1369">
        <v>20</v>
      </c>
      <c r="Y1369">
        <v>10</v>
      </c>
      <c r="Z1369">
        <v>200</v>
      </c>
    </row>
    <row r="1370" spans="1:26" hidden="1" x14ac:dyDescent="0.25">
      <c r="A1370" t="s">
        <v>1256</v>
      </c>
      <c r="B1370" t="s">
        <v>27</v>
      </c>
      <c r="D1370" t="s">
        <v>901</v>
      </c>
      <c r="E1370" t="s">
        <v>30</v>
      </c>
      <c r="F1370">
        <v>153010</v>
      </c>
      <c r="G1370" s="1">
        <v>238825.4</v>
      </c>
      <c r="H1370" s="2">
        <v>45293</v>
      </c>
      <c r="I1370" s="2">
        <v>45653</v>
      </c>
      <c r="J1370">
        <v>360</v>
      </c>
      <c r="K1370" t="s">
        <v>334</v>
      </c>
      <c r="L1370" t="s">
        <v>1858</v>
      </c>
      <c r="M1370" t="s">
        <v>33</v>
      </c>
      <c r="N1370">
        <v>34</v>
      </c>
      <c r="O1370" s="2">
        <v>45372</v>
      </c>
      <c r="P1370" t="s">
        <v>34</v>
      </c>
      <c r="Q1370">
        <v>4130</v>
      </c>
      <c r="R1370" t="s">
        <v>57</v>
      </c>
      <c r="S1370">
        <v>16936</v>
      </c>
      <c r="T1370" t="s">
        <v>1881</v>
      </c>
      <c r="U1370">
        <v>459872</v>
      </c>
      <c r="V1370" t="s">
        <v>1891</v>
      </c>
      <c r="W1370" t="s">
        <v>56</v>
      </c>
      <c r="X1370">
        <v>20</v>
      </c>
      <c r="Y1370">
        <v>10</v>
      </c>
      <c r="Z1370">
        <v>200</v>
      </c>
    </row>
    <row r="1371" spans="1:26" hidden="1" x14ac:dyDescent="0.25">
      <c r="A1371" t="s">
        <v>1256</v>
      </c>
      <c r="B1371" t="s">
        <v>27</v>
      </c>
      <c r="D1371" t="s">
        <v>901</v>
      </c>
      <c r="E1371" t="s">
        <v>30</v>
      </c>
      <c r="F1371">
        <v>153010</v>
      </c>
      <c r="G1371" s="1">
        <v>238825.4</v>
      </c>
      <c r="H1371" s="2">
        <v>45293</v>
      </c>
      <c r="I1371" s="2">
        <v>45653</v>
      </c>
      <c r="J1371">
        <v>360</v>
      </c>
      <c r="K1371" t="s">
        <v>334</v>
      </c>
      <c r="L1371" t="s">
        <v>1858</v>
      </c>
      <c r="M1371" t="s">
        <v>33</v>
      </c>
      <c r="N1371">
        <v>35</v>
      </c>
      <c r="O1371" s="2">
        <v>45372</v>
      </c>
      <c r="P1371" t="s">
        <v>34</v>
      </c>
      <c r="Q1371">
        <v>4130</v>
      </c>
      <c r="R1371" t="s">
        <v>57</v>
      </c>
      <c r="S1371">
        <v>16936</v>
      </c>
      <c r="T1371" t="s">
        <v>1881</v>
      </c>
      <c r="U1371">
        <v>447214</v>
      </c>
      <c r="V1371" t="s">
        <v>1892</v>
      </c>
      <c r="W1371" t="s">
        <v>56</v>
      </c>
      <c r="X1371">
        <v>20</v>
      </c>
      <c r="Y1371">
        <v>5</v>
      </c>
      <c r="Z1371">
        <v>100</v>
      </c>
    </row>
    <row r="1372" spans="1:26" hidden="1" x14ac:dyDescent="0.25">
      <c r="A1372" t="s">
        <v>1256</v>
      </c>
      <c r="B1372" t="s">
        <v>27</v>
      </c>
      <c r="D1372" t="s">
        <v>901</v>
      </c>
      <c r="E1372" t="s">
        <v>30</v>
      </c>
      <c r="F1372">
        <v>153010</v>
      </c>
      <c r="G1372" s="1">
        <v>238825.4</v>
      </c>
      <c r="H1372" s="2">
        <v>45293</v>
      </c>
      <c r="I1372" s="2">
        <v>45653</v>
      </c>
      <c r="J1372">
        <v>360</v>
      </c>
      <c r="K1372" t="s">
        <v>334</v>
      </c>
      <c r="L1372" t="s">
        <v>1858</v>
      </c>
      <c r="M1372" t="s">
        <v>33</v>
      </c>
      <c r="N1372">
        <v>36</v>
      </c>
      <c r="O1372" s="2">
        <v>45372</v>
      </c>
      <c r="P1372" t="s">
        <v>34</v>
      </c>
      <c r="Q1372">
        <v>4130</v>
      </c>
      <c r="R1372" t="s">
        <v>57</v>
      </c>
      <c r="S1372">
        <v>16936</v>
      </c>
      <c r="T1372" t="s">
        <v>1881</v>
      </c>
      <c r="U1372">
        <v>428159</v>
      </c>
      <c r="V1372" t="s">
        <v>1893</v>
      </c>
      <c r="W1372" t="s">
        <v>56</v>
      </c>
      <c r="X1372">
        <v>20</v>
      </c>
      <c r="Y1372">
        <v>5</v>
      </c>
      <c r="Z1372">
        <v>100</v>
      </c>
    </row>
    <row r="1373" spans="1:26" hidden="1" x14ac:dyDescent="0.25">
      <c r="A1373" t="s">
        <v>1256</v>
      </c>
      <c r="B1373" t="s">
        <v>27</v>
      </c>
      <c r="D1373" t="s">
        <v>901</v>
      </c>
      <c r="E1373" t="s">
        <v>30</v>
      </c>
      <c r="F1373">
        <v>153010</v>
      </c>
      <c r="G1373" s="1">
        <v>238825.4</v>
      </c>
      <c r="H1373" s="2">
        <v>45293</v>
      </c>
      <c r="I1373" s="2">
        <v>45653</v>
      </c>
      <c r="J1373">
        <v>360</v>
      </c>
      <c r="K1373" t="s">
        <v>334</v>
      </c>
      <c r="L1373" t="s">
        <v>1858</v>
      </c>
      <c r="M1373" t="s">
        <v>33</v>
      </c>
      <c r="N1373">
        <v>37</v>
      </c>
      <c r="O1373" s="2">
        <v>45372</v>
      </c>
      <c r="P1373" t="s">
        <v>34</v>
      </c>
      <c r="Q1373">
        <v>4130</v>
      </c>
      <c r="R1373" t="s">
        <v>57</v>
      </c>
      <c r="S1373">
        <v>16936</v>
      </c>
      <c r="T1373" t="s">
        <v>1881</v>
      </c>
      <c r="U1373">
        <v>401164</v>
      </c>
      <c r="V1373" t="s">
        <v>1894</v>
      </c>
      <c r="W1373">
        <v>20</v>
      </c>
      <c r="X1373">
        <v>5</v>
      </c>
      <c r="Y1373">
        <v>100</v>
      </c>
    </row>
    <row r="1374" spans="1:26" hidden="1" x14ac:dyDescent="0.25">
      <c r="A1374" t="s">
        <v>1256</v>
      </c>
      <c r="B1374" t="s">
        <v>27</v>
      </c>
      <c r="D1374" t="s">
        <v>901</v>
      </c>
      <c r="E1374" t="s">
        <v>30</v>
      </c>
      <c r="F1374">
        <v>153010</v>
      </c>
      <c r="G1374" s="1">
        <v>238825.4</v>
      </c>
      <c r="H1374" s="2">
        <v>45293</v>
      </c>
      <c r="I1374" s="2">
        <v>45653</v>
      </c>
      <c r="J1374">
        <v>360</v>
      </c>
      <c r="K1374" t="s">
        <v>334</v>
      </c>
      <c r="L1374" t="s">
        <v>1858</v>
      </c>
      <c r="M1374" t="s">
        <v>33</v>
      </c>
      <c r="N1374">
        <v>38</v>
      </c>
      <c r="O1374" s="2">
        <v>45372</v>
      </c>
      <c r="P1374" t="s">
        <v>34</v>
      </c>
      <c r="Q1374">
        <v>4130</v>
      </c>
      <c r="R1374" t="s">
        <v>57</v>
      </c>
      <c r="S1374">
        <v>16936</v>
      </c>
      <c r="T1374" t="s">
        <v>1881</v>
      </c>
      <c r="U1374">
        <v>400195</v>
      </c>
      <c r="V1374" t="s">
        <v>1895</v>
      </c>
      <c r="W1374">
        <v>20</v>
      </c>
      <c r="X1374">
        <v>5</v>
      </c>
      <c r="Y1374">
        <v>100</v>
      </c>
    </row>
    <row r="1375" spans="1:26" hidden="1" x14ac:dyDescent="0.25">
      <c r="A1375" t="s">
        <v>1256</v>
      </c>
      <c r="B1375" t="s">
        <v>27</v>
      </c>
      <c r="D1375" t="s">
        <v>901</v>
      </c>
      <c r="E1375" t="s">
        <v>30</v>
      </c>
      <c r="F1375">
        <v>153010</v>
      </c>
      <c r="G1375" s="1">
        <v>238825.4</v>
      </c>
      <c r="H1375" s="2">
        <v>45293</v>
      </c>
      <c r="I1375" s="2">
        <v>45653</v>
      </c>
      <c r="J1375">
        <v>360</v>
      </c>
      <c r="K1375" t="s">
        <v>334</v>
      </c>
      <c r="L1375" t="s">
        <v>1858</v>
      </c>
      <c r="M1375" t="s">
        <v>33</v>
      </c>
      <c r="N1375">
        <v>39</v>
      </c>
      <c r="O1375" s="2">
        <v>45372</v>
      </c>
      <c r="P1375" t="s">
        <v>34</v>
      </c>
      <c r="Q1375">
        <v>4130</v>
      </c>
      <c r="R1375" t="s">
        <v>57</v>
      </c>
      <c r="S1375">
        <v>16936</v>
      </c>
      <c r="T1375" t="s">
        <v>1881</v>
      </c>
      <c r="U1375">
        <v>399909</v>
      </c>
      <c r="V1375" t="s">
        <v>1896</v>
      </c>
      <c r="W1375">
        <v>20</v>
      </c>
      <c r="X1375">
        <v>5</v>
      </c>
      <c r="Y1375">
        <v>100</v>
      </c>
    </row>
    <row r="1376" spans="1:26" hidden="1" x14ac:dyDescent="0.25">
      <c r="A1376" t="s">
        <v>1256</v>
      </c>
      <c r="B1376" t="s">
        <v>27</v>
      </c>
      <c r="D1376" t="s">
        <v>901</v>
      </c>
      <c r="E1376" t="s">
        <v>30</v>
      </c>
      <c r="F1376">
        <v>153010</v>
      </c>
      <c r="G1376" s="1">
        <v>238825.4</v>
      </c>
      <c r="H1376" s="2">
        <v>45293</v>
      </c>
      <c r="I1376" s="2">
        <v>45653</v>
      </c>
      <c r="J1376">
        <v>360</v>
      </c>
      <c r="K1376" t="s">
        <v>334</v>
      </c>
      <c r="L1376" t="s">
        <v>1858</v>
      </c>
      <c r="M1376" t="s">
        <v>33</v>
      </c>
      <c r="N1376">
        <v>40</v>
      </c>
      <c r="O1376" s="2">
        <v>45372</v>
      </c>
      <c r="P1376" t="s">
        <v>34</v>
      </c>
      <c r="Q1376">
        <v>4130</v>
      </c>
      <c r="R1376" t="s">
        <v>57</v>
      </c>
      <c r="S1376">
        <v>16936</v>
      </c>
      <c r="T1376" t="s">
        <v>1881</v>
      </c>
      <c r="U1376">
        <v>399908</v>
      </c>
      <c r="V1376" t="s">
        <v>1897</v>
      </c>
      <c r="W1376">
        <v>20</v>
      </c>
      <c r="X1376">
        <v>5</v>
      </c>
      <c r="Y1376">
        <v>100</v>
      </c>
    </row>
    <row r="1377" spans="1:26" hidden="1" x14ac:dyDescent="0.25">
      <c r="A1377" t="s">
        <v>1256</v>
      </c>
      <c r="B1377" t="s">
        <v>27</v>
      </c>
      <c r="D1377" t="s">
        <v>901</v>
      </c>
      <c r="E1377" t="s">
        <v>30</v>
      </c>
      <c r="F1377">
        <v>153010</v>
      </c>
      <c r="G1377" s="1">
        <v>238825.4</v>
      </c>
      <c r="H1377" s="2">
        <v>45293</v>
      </c>
      <c r="I1377" s="2">
        <v>45653</v>
      </c>
      <c r="J1377">
        <v>360</v>
      </c>
      <c r="K1377" t="s">
        <v>334</v>
      </c>
      <c r="L1377" t="s">
        <v>1858</v>
      </c>
      <c r="M1377" t="s">
        <v>33</v>
      </c>
      <c r="N1377">
        <v>41</v>
      </c>
      <c r="O1377" s="2">
        <v>45372</v>
      </c>
      <c r="P1377" t="s">
        <v>34</v>
      </c>
      <c r="Q1377">
        <v>4130</v>
      </c>
      <c r="R1377" t="s">
        <v>57</v>
      </c>
      <c r="S1377">
        <v>12030</v>
      </c>
      <c r="T1377" t="s">
        <v>1898</v>
      </c>
      <c r="U1377">
        <v>478007</v>
      </c>
      <c r="V1377" t="s">
        <v>1899</v>
      </c>
      <c r="W1377" t="s">
        <v>56</v>
      </c>
      <c r="X1377">
        <v>20</v>
      </c>
      <c r="Y1377">
        <v>10</v>
      </c>
      <c r="Z1377">
        <v>200</v>
      </c>
    </row>
    <row r="1378" spans="1:26" hidden="1" x14ac:dyDescent="0.25">
      <c r="A1378" t="s">
        <v>1256</v>
      </c>
      <c r="B1378" t="s">
        <v>27</v>
      </c>
      <c r="D1378" t="s">
        <v>901</v>
      </c>
      <c r="E1378" t="s">
        <v>30</v>
      </c>
      <c r="F1378">
        <v>153010</v>
      </c>
      <c r="G1378" s="1">
        <v>238825.4</v>
      </c>
      <c r="H1378" s="2">
        <v>45293</v>
      </c>
      <c r="I1378" s="2">
        <v>45653</v>
      </c>
      <c r="J1378">
        <v>360</v>
      </c>
      <c r="K1378" t="s">
        <v>334</v>
      </c>
      <c r="L1378" t="s">
        <v>1858</v>
      </c>
      <c r="M1378" t="s">
        <v>33</v>
      </c>
      <c r="N1378">
        <v>42</v>
      </c>
      <c r="O1378" s="2">
        <v>45372</v>
      </c>
      <c r="P1378" t="s">
        <v>34</v>
      </c>
      <c r="Q1378">
        <v>7930</v>
      </c>
      <c r="R1378" t="s">
        <v>87</v>
      </c>
      <c r="S1378">
        <v>15221</v>
      </c>
      <c r="T1378" t="s">
        <v>1165</v>
      </c>
      <c r="U1378">
        <v>251594</v>
      </c>
      <c r="V1378" t="s">
        <v>1900</v>
      </c>
      <c r="W1378" t="s">
        <v>1576</v>
      </c>
      <c r="X1378">
        <v>20</v>
      </c>
      <c r="Y1378">
        <v>10</v>
      </c>
      <c r="Z1378">
        <v>200</v>
      </c>
    </row>
    <row r="1379" spans="1:26" hidden="1" x14ac:dyDescent="0.25">
      <c r="A1379" t="s">
        <v>1256</v>
      </c>
      <c r="B1379" t="s">
        <v>27</v>
      </c>
      <c r="D1379" t="s">
        <v>901</v>
      </c>
      <c r="E1379" t="s">
        <v>30</v>
      </c>
      <c r="F1379">
        <v>153010</v>
      </c>
      <c r="G1379" s="1">
        <v>238825.4</v>
      </c>
      <c r="H1379" s="2">
        <v>45293</v>
      </c>
      <c r="I1379" s="2">
        <v>45653</v>
      </c>
      <c r="J1379">
        <v>360</v>
      </c>
      <c r="K1379" t="s">
        <v>334</v>
      </c>
      <c r="L1379" t="s">
        <v>1466</v>
      </c>
      <c r="M1379" t="s">
        <v>33</v>
      </c>
      <c r="N1379">
        <v>66</v>
      </c>
      <c r="O1379" s="2">
        <v>45372</v>
      </c>
      <c r="P1379" t="s">
        <v>34</v>
      </c>
      <c r="Q1379">
        <v>9520</v>
      </c>
      <c r="R1379" t="s">
        <v>1508</v>
      </c>
      <c r="S1379">
        <v>4432</v>
      </c>
      <c r="T1379" t="s">
        <v>1509</v>
      </c>
      <c r="U1379">
        <v>481695</v>
      </c>
      <c r="V1379" t="s">
        <v>1901</v>
      </c>
      <c r="W1379" t="s">
        <v>56</v>
      </c>
      <c r="X1379">
        <v>20</v>
      </c>
      <c r="Y1379">
        <v>5</v>
      </c>
      <c r="Z1379">
        <v>100</v>
      </c>
    </row>
    <row r="1380" spans="1:26" hidden="1" x14ac:dyDescent="0.25">
      <c r="A1380" t="s">
        <v>1256</v>
      </c>
      <c r="B1380" t="s">
        <v>27</v>
      </c>
      <c r="D1380" t="s">
        <v>901</v>
      </c>
      <c r="E1380" t="s">
        <v>30</v>
      </c>
      <c r="F1380">
        <v>153010</v>
      </c>
      <c r="G1380" s="1">
        <v>238825.4</v>
      </c>
      <c r="H1380" s="2">
        <v>45293</v>
      </c>
      <c r="I1380" s="2">
        <v>45653</v>
      </c>
      <c r="J1380">
        <v>360</v>
      </c>
      <c r="K1380" t="s">
        <v>334</v>
      </c>
      <c r="L1380" t="s">
        <v>1466</v>
      </c>
      <c r="M1380" t="s">
        <v>33</v>
      </c>
      <c r="N1380">
        <v>67</v>
      </c>
      <c r="O1380" s="2">
        <v>45372</v>
      </c>
      <c r="P1380" t="s">
        <v>34</v>
      </c>
      <c r="Q1380">
        <v>4710</v>
      </c>
      <c r="R1380" t="s">
        <v>416</v>
      </c>
      <c r="S1380">
        <v>13642</v>
      </c>
      <c r="T1380" t="s">
        <v>1520</v>
      </c>
      <c r="U1380">
        <v>466328</v>
      </c>
      <c r="V1380" t="s">
        <v>1902</v>
      </c>
      <c r="X1380">
        <v>100</v>
      </c>
      <c r="Y1380">
        <v>2</v>
      </c>
      <c r="Z1380">
        <v>200</v>
      </c>
    </row>
    <row r="1381" spans="1:26" hidden="1" x14ac:dyDescent="0.25">
      <c r="A1381" t="s">
        <v>1256</v>
      </c>
      <c r="B1381" t="s">
        <v>27</v>
      </c>
      <c r="D1381" t="s">
        <v>901</v>
      </c>
      <c r="E1381" t="s">
        <v>30</v>
      </c>
      <c r="F1381">
        <v>153010</v>
      </c>
      <c r="G1381" s="1">
        <v>238825.4</v>
      </c>
      <c r="H1381" s="2">
        <v>45293</v>
      </c>
      <c r="I1381" s="2">
        <v>45653</v>
      </c>
      <c r="J1381">
        <v>360</v>
      </c>
      <c r="K1381" t="s">
        <v>334</v>
      </c>
      <c r="L1381" t="s">
        <v>1466</v>
      </c>
      <c r="M1381" t="s">
        <v>33</v>
      </c>
      <c r="N1381">
        <v>68</v>
      </c>
      <c r="O1381" s="2">
        <v>45372</v>
      </c>
      <c r="P1381" t="s">
        <v>34</v>
      </c>
      <c r="Q1381">
        <v>4710</v>
      </c>
      <c r="R1381" t="s">
        <v>416</v>
      </c>
      <c r="S1381">
        <v>13642</v>
      </c>
      <c r="T1381" t="s">
        <v>1520</v>
      </c>
      <c r="U1381">
        <v>466310</v>
      </c>
      <c r="V1381" t="s">
        <v>1903</v>
      </c>
      <c r="W1381" t="s">
        <v>56</v>
      </c>
      <c r="X1381">
        <v>100</v>
      </c>
      <c r="Y1381">
        <v>2</v>
      </c>
      <c r="Z1381">
        <v>200</v>
      </c>
    </row>
    <row r="1382" spans="1:26" hidden="1" x14ac:dyDescent="0.25">
      <c r="A1382" t="s">
        <v>1256</v>
      </c>
      <c r="B1382" t="s">
        <v>27</v>
      </c>
      <c r="D1382" t="s">
        <v>901</v>
      </c>
      <c r="E1382" t="s">
        <v>30</v>
      </c>
      <c r="F1382">
        <v>153010</v>
      </c>
      <c r="G1382" s="1">
        <v>238825.4</v>
      </c>
      <c r="H1382" s="2">
        <v>45293</v>
      </c>
      <c r="I1382" s="2">
        <v>45653</v>
      </c>
      <c r="J1382">
        <v>360</v>
      </c>
      <c r="K1382" t="s">
        <v>334</v>
      </c>
      <c r="L1382" t="s">
        <v>1466</v>
      </c>
      <c r="M1382" t="s">
        <v>33</v>
      </c>
      <c r="N1382">
        <v>69</v>
      </c>
      <c r="O1382" s="2">
        <v>45372</v>
      </c>
      <c r="P1382" t="s">
        <v>34</v>
      </c>
      <c r="Q1382">
        <v>9535</v>
      </c>
      <c r="R1382" t="s">
        <v>1541</v>
      </c>
      <c r="S1382">
        <v>3359</v>
      </c>
      <c r="T1382" t="s">
        <v>1542</v>
      </c>
      <c r="U1382">
        <v>322981</v>
      </c>
      <c r="V1382" t="s">
        <v>1904</v>
      </c>
      <c r="W1382" t="s">
        <v>56</v>
      </c>
      <c r="X1382">
        <v>100</v>
      </c>
      <c r="Y1382">
        <v>2</v>
      </c>
      <c r="Z1382">
        <v>200</v>
      </c>
    </row>
    <row r="1383" spans="1:26" hidden="1" x14ac:dyDescent="0.25">
      <c r="A1383" t="s">
        <v>1256</v>
      </c>
      <c r="B1383" t="s">
        <v>27</v>
      </c>
      <c r="D1383" t="s">
        <v>901</v>
      </c>
      <c r="E1383" t="s">
        <v>30</v>
      </c>
      <c r="F1383">
        <v>153010</v>
      </c>
      <c r="G1383" s="1">
        <v>238825.4</v>
      </c>
      <c r="H1383" s="2">
        <v>45293</v>
      </c>
      <c r="I1383" s="2">
        <v>45653</v>
      </c>
      <c r="J1383">
        <v>360</v>
      </c>
      <c r="K1383" t="s">
        <v>334</v>
      </c>
      <c r="L1383" t="s">
        <v>1466</v>
      </c>
      <c r="M1383" t="s">
        <v>33</v>
      </c>
      <c r="N1383">
        <v>70</v>
      </c>
      <c r="O1383" s="2">
        <v>45372</v>
      </c>
      <c r="P1383" t="s">
        <v>34</v>
      </c>
      <c r="Q1383">
        <v>9535</v>
      </c>
      <c r="R1383" t="s">
        <v>1541</v>
      </c>
      <c r="S1383">
        <v>3359</v>
      </c>
      <c r="T1383" t="s">
        <v>1542</v>
      </c>
      <c r="U1383">
        <v>466320</v>
      </c>
      <c r="V1383" t="s">
        <v>1905</v>
      </c>
      <c r="W1383" t="s">
        <v>56</v>
      </c>
      <c r="X1383">
        <v>100</v>
      </c>
      <c r="Y1383">
        <v>2</v>
      </c>
      <c r="Z1383">
        <v>200</v>
      </c>
    </row>
    <row r="1384" spans="1:26" hidden="1" x14ac:dyDescent="0.25">
      <c r="A1384" t="s">
        <v>1256</v>
      </c>
      <c r="B1384" t="s">
        <v>27</v>
      </c>
      <c r="D1384" t="s">
        <v>901</v>
      </c>
      <c r="E1384" t="s">
        <v>30</v>
      </c>
      <c r="F1384">
        <v>153010</v>
      </c>
      <c r="G1384" s="1">
        <v>238825.4</v>
      </c>
      <c r="H1384" s="2">
        <v>45293</v>
      </c>
      <c r="I1384" s="2">
        <v>45653</v>
      </c>
      <c r="J1384">
        <v>360</v>
      </c>
      <c r="K1384" t="s">
        <v>334</v>
      </c>
      <c r="L1384" t="s">
        <v>1466</v>
      </c>
      <c r="M1384" t="s">
        <v>33</v>
      </c>
      <c r="N1384">
        <v>71</v>
      </c>
      <c r="O1384" s="2">
        <v>45372</v>
      </c>
      <c r="P1384" t="s">
        <v>34</v>
      </c>
      <c r="Q1384">
        <v>9535</v>
      </c>
      <c r="R1384" t="s">
        <v>1541</v>
      </c>
      <c r="S1384">
        <v>3359</v>
      </c>
      <c r="T1384" t="s">
        <v>1542</v>
      </c>
      <c r="U1384">
        <v>336257</v>
      </c>
      <c r="V1384" t="s">
        <v>1906</v>
      </c>
      <c r="W1384" t="s">
        <v>56</v>
      </c>
      <c r="X1384">
        <v>100</v>
      </c>
      <c r="Y1384">
        <v>5</v>
      </c>
      <c r="Z1384">
        <v>500</v>
      </c>
    </row>
    <row r="1385" spans="1:26" hidden="1" x14ac:dyDescent="0.25">
      <c r="A1385" t="s">
        <v>1256</v>
      </c>
      <c r="B1385" t="s">
        <v>27</v>
      </c>
      <c r="D1385" t="s">
        <v>901</v>
      </c>
      <c r="E1385" t="s">
        <v>30</v>
      </c>
      <c r="F1385">
        <v>153010</v>
      </c>
      <c r="G1385" s="1">
        <v>238825.4</v>
      </c>
      <c r="H1385" s="2">
        <v>45293</v>
      </c>
      <c r="I1385" s="2">
        <v>45653</v>
      </c>
      <c r="J1385">
        <v>360</v>
      </c>
      <c r="K1385" t="s">
        <v>334</v>
      </c>
      <c r="L1385" t="s">
        <v>1466</v>
      </c>
      <c r="M1385" t="s">
        <v>33</v>
      </c>
      <c r="N1385">
        <v>72</v>
      </c>
      <c r="O1385" s="2">
        <v>45372</v>
      </c>
      <c r="P1385" t="s">
        <v>34</v>
      </c>
      <c r="Q1385">
        <v>5660</v>
      </c>
      <c r="R1385" t="s">
        <v>1907</v>
      </c>
      <c r="S1385">
        <v>8050</v>
      </c>
      <c r="T1385" t="s">
        <v>1908</v>
      </c>
      <c r="U1385">
        <v>481592</v>
      </c>
      <c r="V1385" t="s">
        <v>1909</v>
      </c>
      <c r="W1385" t="s">
        <v>56</v>
      </c>
      <c r="X1385">
        <v>20</v>
      </c>
      <c r="Y1385">
        <v>10</v>
      </c>
      <c r="Z1385">
        <v>200</v>
      </c>
    </row>
    <row r="1386" spans="1:26" hidden="1" x14ac:dyDescent="0.25">
      <c r="A1386" t="s">
        <v>1256</v>
      </c>
      <c r="B1386" t="s">
        <v>27</v>
      </c>
      <c r="D1386" t="s">
        <v>901</v>
      </c>
      <c r="E1386" t="s">
        <v>30</v>
      </c>
      <c r="F1386">
        <v>153010</v>
      </c>
      <c r="G1386" s="1">
        <v>238825.4</v>
      </c>
      <c r="H1386" s="2">
        <v>45293</v>
      </c>
      <c r="I1386" s="2">
        <v>45653</v>
      </c>
      <c r="J1386">
        <v>360</v>
      </c>
      <c r="K1386" t="s">
        <v>334</v>
      </c>
      <c r="L1386" t="s">
        <v>1466</v>
      </c>
      <c r="M1386" t="s">
        <v>33</v>
      </c>
      <c r="N1386">
        <v>73</v>
      </c>
      <c r="O1386" s="2">
        <v>45372</v>
      </c>
      <c r="P1386" t="s">
        <v>34</v>
      </c>
      <c r="Q1386">
        <v>5660</v>
      </c>
      <c r="R1386" t="s">
        <v>1907</v>
      </c>
      <c r="S1386">
        <v>8050</v>
      </c>
      <c r="T1386" t="s">
        <v>1908</v>
      </c>
      <c r="U1386">
        <v>478015</v>
      </c>
      <c r="V1386" t="s">
        <v>1910</v>
      </c>
      <c r="W1386" t="s">
        <v>56</v>
      </c>
      <c r="X1386">
        <v>20</v>
      </c>
      <c r="Y1386">
        <v>10</v>
      </c>
      <c r="Z1386">
        <v>200</v>
      </c>
    </row>
    <row r="1387" spans="1:26" hidden="1" x14ac:dyDescent="0.25">
      <c r="A1387" t="s">
        <v>1256</v>
      </c>
      <c r="B1387" t="s">
        <v>27</v>
      </c>
      <c r="D1387" t="s">
        <v>901</v>
      </c>
      <c r="E1387" t="s">
        <v>30</v>
      </c>
      <c r="F1387">
        <v>153010</v>
      </c>
      <c r="G1387" s="1">
        <v>238825.4</v>
      </c>
      <c r="H1387" s="2">
        <v>45293</v>
      </c>
      <c r="I1387" s="2">
        <v>45653</v>
      </c>
      <c r="J1387">
        <v>360</v>
      </c>
      <c r="K1387" t="s">
        <v>334</v>
      </c>
      <c r="L1387" t="s">
        <v>1466</v>
      </c>
      <c r="M1387" t="s">
        <v>33</v>
      </c>
      <c r="N1387">
        <v>74</v>
      </c>
      <c r="O1387" s="2">
        <v>45372</v>
      </c>
      <c r="P1387" t="s">
        <v>34</v>
      </c>
      <c r="Q1387">
        <v>5660</v>
      </c>
      <c r="R1387" t="s">
        <v>1907</v>
      </c>
      <c r="S1387">
        <v>8050</v>
      </c>
      <c r="T1387" t="s">
        <v>1908</v>
      </c>
      <c r="U1387">
        <v>449151</v>
      </c>
      <c r="V1387" t="s">
        <v>1911</v>
      </c>
      <c r="W1387" t="s">
        <v>56</v>
      </c>
      <c r="X1387">
        <v>20</v>
      </c>
      <c r="Y1387">
        <v>10</v>
      </c>
      <c r="Z1387">
        <v>200</v>
      </c>
    </row>
    <row r="1388" spans="1:26" hidden="1" x14ac:dyDescent="0.25">
      <c r="A1388" t="s">
        <v>1256</v>
      </c>
      <c r="B1388" t="s">
        <v>27</v>
      </c>
      <c r="D1388" t="s">
        <v>901</v>
      </c>
      <c r="E1388" t="s">
        <v>30</v>
      </c>
      <c r="F1388">
        <v>153010</v>
      </c>
      <c r="G1388" s="1">
        <v>238825.4</v>
      </c>
      <c r="H1388" s="2">
        <v>45293</v>
      </c>
      <c r="I1388" s="2">
        <v>45653</v>
      </c>
      <c r="J1388">
        <v>360</v>
      </c>
      <c r="K1388" t="s">
        <v>334</v>
      </c>
      <c r="L1388" t="s">
        <v>1466</v>
      </c>
      <c r="M1388" t="s">
        <v>33</v>
      </c>
      <c r="N1388">
        <v>75</v>
      </c>
      <c r="O1388" s="2">
        <v>45372</v>
      </c>
      <c r="P1388" t="s">
        <v>34</v>
      </c>
      <c r="Q1388">
        <v>5660</v>
      </c>
      <c r="R1388" t="s">
        <v>1907</v>
      </c>
      <c r="S1388">
        <v>8050</v>
      </c>
      <c r="T1388" t="s">
        <v>1908</v>
      </c>
      <c r="U1388">
        <v>449150</v>
      </c>
      <c r="V1388" t="s">
        <v>1912</v>
      </c>
      <c r="W1388" t="s">
        <v>56</v>
      </c>
      <c r="X1388">
        <v>10</v>
      </c>
      <c r="Y1388">
        <v>15</v>
      </c>
      <c r="Z1388">
        <v>150</v>
      </c>
    </row>
    <row r="1389" spans="1:26" hidden="1" x14ac:dyDescent="0.25">
      <c r="A1389" t="s">
        <v>1256</v>
      </c>
      <c r="B1389" t="s">
        <v>27</v>
      </c>
      <c r="D1389" t="s">
        <v>901</v>
      </c>
      <c r="E1389" t="s">
        <v>30</v>
      </c>
      <c r="F1389">
        <v>153010</v>
      </c>
      <c r="G1389" s="1">
        <v>238825.4</v>
      </c>
      <c r="H1389" s="2">
        <v>45293</v>
      </c>
      <c r="I1389" s="2">
        <v>45653</v>
      </c>
      <c r="J1389">
        <v>360</v>
      </c>
      <c r="K1389" t="s">
        <v>334</v>
      </c>
      <c r="L1389" t="s">
        <v>1466</v>
      </c>
      <c r="M1389" t="s">
        <v>33</v>
      </c>
      <c r="N1389">
        <v>76</v>
      </c>
      <c r="O1389" s="2">
        <v>45372</v>
      </c>
      <c r="P1389" t="s">
        <v>34</v>
      </c>
      <c r="Q1389">
        <v>5660</v>
      </c>
      <c r="R1389" t="s">
        <v>1907</v>
      </c>
      <c r="S1389">
        <v>8050</v>
      </c>
      <c r="T1389" t="s">
        <v>1908</v>
      </c>
      <c r="U1389">
        <v>393657</v>
      </c>
      <c r="V1389" t="s">
        <v>1913</v>
      </c>
      <c r="W1389" t="s">
        <v>56</v>
      </c>
      <c r="X1389">
        <v>20</v>
      </c>
      <c r="Y1389">
        <v>10</v>
      </c>
      <c r="Z1389">
        <v>200</v>
      </c>
    </row>
    <row r="1390" spans="1:26" hidden="1" x14ac:dyDescent="0.25">
      <c r="A1390" t="s">
        <v>1256</v>
      </c>
      <c r="B1390" t="s">
        <v>27</v>
      </c>
      <c r="D1390" t="s">
        <v>901</v>
      </c>
      <c r="E1390" t="s">
        <v>30</v>
      </c>
      <c r="F1390">
        <v>153010</v>
      </c>
      <c r="G1390" s="1">
        <v>238825.4</v>
      </c>
      <c r="H1390" s="2">
        <v>45293</v>
      </c>
      <c r="I1390" s="2">
        <v>45653</v>
      </c>
      <c r="J1390">
        <v>360</v>
      </c>
      <c r="K1390" t="s">
        <v>334</v>
      </c>
      <c r="L1390" t="s">
        <v>1466</v>
      </c>
      <c r="M1390" t="s">
        <v>33</v>
      </c>
      <c r="N1390">
        <v>77</v>
      </c>
      <c r="O1390" s="2">
        <v>45372</v>
      </c>
      <c r="P1390" t="s">
        <v>34</v>
      </c>
      <c r="Q1390">
        <v>5660</v>
      </c>
      <c r="R1390" t="s">
        <v>1907</v>
      </c>
      <c r="S1390">
        <v>8050</v>
      </c>
      <c r="T1390" t="s">
        <v>1908</v>
      </c>
      <c r="U1390">
        <v>393470</v>
      </c>
      <c r="V1390" t="s">
        <v>1914</v>
      </c>
      <c r="W1390" t="s">
        <v>56</v>
      </c>
      <c r="X1390">
        <v>20</v>
      </c>
      <c r="Y1390">
        <v>15</v>
      </c>
      <c r="Z1390">
        <v>300</v>
      </c>
    </row>
    <row r="1391" spans="1:26" hidden="1" x14ac:dyDescent="0.25">
      <c r="A1391" t="s">
        <v>1256</v>
      </c>
      <c r="B1391" t="s">
        <v>27</v>
      </c>
      <c r="D1391" t="s">
        <v>901</v>
      </c>
      <c r="E1391" t="s">
        <v>30</v>
      </c>
      <c r="F1391">
        <v>153010</v>
      </c>
      <c r="G1391" s="1">
        <v>238825.4</v>
      </c>
      <c r="H1391" s="2">
        <v>45293</v>
      </c>
      <c r="I1391" s="2">
        <v>45653</v>
      </c>
      <c r="J1391">
        <v>360</v>
      </c>
      <c r="K1391" t="s">
        <v>334</v>
      </c>
      <c r="L1391" t="s">
        <v>1466</v>
      </c>
      <c r="M1391" t="s">
        <v>33</v>
      </c>
      <c r="N1391">
        <v>78</v>
      </c>
      <c r="O1391" s="2">
        <v>45372</v>
      </c>
      <c r="P1391" t="s">
        <v>34</v>
      </c>
      <c r="Q1391">
        <v>5660</v>
      </c>
      <c r="R1391" t="s">
        <v>1907</v>
      </c>
      <c r="S1391">
        <v>8050</v>
      </c>
      <c r="T1391" t="s">
        <v>1908</v>
      </c>
      <c r="U1391">
        <v>290898</v>
      </c>
      <c r="V1391" t="s">
        <v>1915</v>
      </c>
      <c r="W1391" t="s">
        <v>56</v>
      </c>
      <c r="X1391">
        <v>20</v>
      </c>
      <c r="Y1391">
        <v>15</v>
      </c>
      <c r="Z1391">
        <v>300</v>
      </c>
    </row>
    <row r="1392" spans="1:26" hidden="1" x14ac:dyDescent="0.25">
      <c r="A1392" t="s">
        <v>1256</v>
      </c>
      <c r="B1392" t="s">
        <v>27</v>
      </c>
      <c r="D1392" t="s">
        <v>901</v>
      </c>
      <c r="E1392" t="s">
        <v>30</v>
      </c>
      <c r="F1392">
        <v>153010</v>
      </c>
      <c r="G1392" s="1">
        <v>238825.4</v>
      </c>
      <c r="H1392" s="2">
        <v>45293</v>
      </c>
      <c r="I1392" s="2">
        <v>45653</v>
      </c>
      <c r="J1392">
        <v>360</v>
      </c>
      <c r="K1392" t="s">
        <v>334</v>
      </c>
      <c r="L1392" t="s">
        <v>1466</v>
      </c>
      <c r="M1392" t="s">
        <v>33</v>
      </c>
      <c r="N1392">
        <v>79</v>
      </c>
      <c r="O1392" s="2">
        <v>45372</v>
      </c>
      <c r="P1392" t="s">
        <v>34</v>
      </c>
      <c r="Q1392">
        <v>5660</v>
      </c>
      <c r="R1392" t="s">
        <v>1907</v>
      </c>
      <c r="S1392">
        <v>8050</v>
      </c>
      <c r="T1392" t="s">
        <v>1908</v>
      </c>
      <c r="U1392">
        <v>290897</v>
      </c>
      <c r="V1392" t="s">
        <v>1916</v>
      </c>
      <c r="W1392" t="s">
        <v>56</v>
      </c>
      <c r="X1392">
        <v>20</v>
      </c>
      <c r="Y1392">
        <v>15</v>
      </c>
      <c r="Z1392">
        <v>300</v>
      </c>
    </row>
    <row r="1393" spans="1:26" hidden="1" x14ac:dyDescent="0.25">
      <c r="A1393" t="s">
        <v>1256</v>
      </c>
      <c r="B1393" t="s">
        <v>27</v>
      </c>
      <c r="D1393" t="s">
        <v>901</v>
      </c>
      <c r="E1393" t="s">
        <v>30</v>
      </c>
      <c r="F1393">
        <v>153010</v>
      </c>
      <c r="G1393" s="1">
        <v>238825.4</v>
      </c>
      <c r="H1393" s="2">
        <v>45293</v>
      </c>
      <c r="I1393" s="2">
        <v>45653</v>
      </c>
      <c r="J1393">
        <v>360</v>
      </c>
      <c r="K1393" t="s">
        <v>334</v>
      </c>
      <c r="L1393" t="s">
        <v>1466</v>
      </c>
      <c r="M1393" t="s">
        <v>33</v>
      </c>
      <c r="N1393">
        <v>80</v>
      </c>
      <c r="O1393" s="2">
        <v>45372</v>
      </c>
      <c r="P1393" t="s">
        <v>34</v>
      </c>
      <c r="Q1393">
        <v>5660</v>
      </c>
      <c r="R1393" t="s">
        <v>1907</v>
      </c>
      <c r="S1393">
        <v>8050</v>
      </c>
      <c r="T1393" t="s">
        <v>1908</v>
      </c>
      <c r="U1393">
        <v>290896</v>
      </c>
      <c r="V1393" t="s">
        <v>1917</v>
      </c>
      <c r="W1393" t="s">
        <v>56</v>
      </c>
      <c r="X1393">
        <v>20</v>
      </c>
      <c r="Y1393">
        <v>15</v>
      </c>
      <c r="Z1393">
        <v>300</v>
      </c>
    </row>
    <row r="1394" spans="1:26" hidden="1" x14ac:dyDescent="0.25">
      <c r="A1394" t="s">
        <v>1256</v>
      </c>
      <c r="B1394" t="s">
        <v>27</v>
      </c>
      <c r="D1394" t="s">
        <v>901</v>
      </c>
      <c r="E1394" t="s">
        <v>30</v>
      </c>
      <c r="F1394">
        <v>153010</v>
      </c>
      <c r="G1394" s="1">
        <v>238825.4</v>
      </c>
      <c r="H1394" s="2">
        <v>45293</v>
      </c>
      <c r="I1394" s="2">
        <v>45653</v>
      </c>
      <c r="J1394">
        <v>360</v>
      </c>
      <c r="K1394" t="s">
        <v>334</v>
      </c>
      <c r="L1394" t="s">
        <v>1466</v>
      </c>
      <c r="M1394" t="s">
        <v>33</v>
      </c>
      <c r="N1394">
        <v>81</v>
      </c>
      <c r="O1394" s="2">
        <v>45372</v>
      </c>
      <c r="P1394" t="s">
        <v>34</v>
      </c>
      <c r="Q1394">
        <v>5660</v>
      </c>
      <c r="R1394" t="s">
        <v>1907</v>
      </c>
      <c r="S1394">
        <v>9999</v>
      </c>
      <c r="T1394" t="s">
        <v>1918</v>
      </c>
      <c r="U1394">
        <v>471811</v>
      </c>
      <c r="V1394" t="s">
        <v>1919</v>
      </c>
      <c r="W1394" t="s">
        <v>56</v>
      </c>
      <c r="X1394">
        <v>20</v>
      </c>
      <c r="Y1394">
        <v>15</v>
      </c>
      <c r="Z1394">
        <v>300</v>
      </c>
    </row>
    <row r="1395" spans="1:26" hidden="1" x14ac:dyDescent="0.25">
      <c r="A1395" t="s">
        <v>1256</v>
      </c>
      <c r="B1395" t="s">
        <v>27</v>
      </c>
      <c r="D1395" t="s">
        <v>901</v>
      </c>
      <c r="E1395" t="s">
        <v>30</v>
      </c>
      <c r="F1395">
        <v>153010</v>
      </c>
      <c r="G1395" s="1">
        <v>238825.4</v>
      </c>
      <c r="H1395" s="2">
        <v>45293</v>
      </c>
      <c r="I1395" s="2">
        <v>45653</v>
      </c>
      <c r="J1395">
        <v>360</v>
      </c>
      <c r="K1395" t="s">
        <v>334</v>
      </c>
      <c r="L1395" t="s">
        <v>1466</v>
      </c>
      <c r="M1395" t="s">
        <v>33</v>
      </c>
      <c r="N1395">
        <v>82</v>
      </c>
      <c r="O1395" s="2">
        <v>45372</v>
      </c>
      <c r="P1395" t="s">
        <v>34</v>
      </c>
      <c r="Q1395">
        <v>5660</v>
      </c>
      <c r="R1395" t="s">
        <v>1907</v>
      </c>
      <c r="S1395">
        <v>901</v>
      </c>
      <c r="T1395" t="s">
        <v>1920</v>
      </c>
      <c r="U1395">
        <v>359083</v>
      </c>
      <c r="V1395" t="s">
        <v>1921</v>
      </c>
      <c r="W1395" t="s">
        <v>38</v>
      </c>
      <c r="X1395">
        <v>100</v>
      </c>
      <c r="Y1395">
        <v>5</v>
      </c>
      <c r="Z1395">
        <v>500</v>
      </c>
    </row>
    <row r="1396" spans="1:26" hidden="1" x14ac:dyDescent="0.25">
      <c r="A1396" t="s">
        <v>1256</v>
      </c>
      <c r="B1396" t="s">
        <v>27</v>
      </c>
      <c r="D1396" t="s">
        <v>901</v>
      </c>
      <c r="E1396" t="s">
        <v>30</v>
      </c>
      <c r="F1396">
        <v>153010</v>
      </c>
      <c r="G1396" s="1">
        <v>238825.4</v>
      </c>
      <c r="H1396" s="2">
        <v>45293</v>
      </c>
      <c r="I1396" s="2">
        <v>45653</v>
      </c>
      <c r="J1396">
        <v>360</v>
      </c>
      <c r="K1396" t="s">
        <v>334</v>
      </c>
      <c r="L1396" t="s">
        <v>1466</v>
      </c>
      <c r="M1396" t="s">
        <v>33</v>
      </c>
      <c r="N1396">
        <v>83</v>
      </c>
      <c r="O1396" s="2">
        <v>45372</v>
      </c>
      <c r="P1396" t="s">
        <v>34</v>
      </c>
      <c r="Q1396">
        <v>5660</v>
      </c>
      <c r="R1396" t="s">
        <v>1907</v>
      </c>
      <c r="S1396">
        <v>12598</v>
      </c>
      <c r="T1396" t="s">
        <v>1922</v>
      </c>
      <c r="U1396">
        <v>480055</v>
      </c>
      <c r="V1396" t="s">
        <v>1923</v>
      </c>
      <c r="W1396" t="s">
        <v>56</v>
      </c>
      <c r="X1396">
        <v>100</v>
      </c>
      <c r="Y1396">
        <v>5</v>
      </c>
      <c r="Z1396">
        <v>500</v>
      </c>
    </row>
    <row r="1397" spans="1:26" hidden="1" x14ac:dyDescent="0.25">
      <c r="A1397" t="s">
        <v>1256</v>
      </c>
      <c r="B1397" t="s">
        <v>27</v>
      </c>
      <c r="D1397" t="s">
        <v>901</v>
      </c>
      <c r="E1397" t="s">
        <v>30</v>
      </c>
      <c r="F1397">
        <v>153010</v>
      </c>
      <c r="G1397" s="1">
        <v>238825.4</v>
      </c>
      <c r="H1397" s="2">
        <v>45293</v>
      </c>
      <c r="I1397" s="2">
        <v>45653</v>
      </c>
      <c r="J1397">
        <v>360</v>
      </c>
      <c r="K1397" t="s">
        <v>334</v>
      </c>
      <c r="L1397" t="s">
        <v>1466</v>
      </c>
      <c r="M1397" t="s">
        <v>33</v>
      </c>
      <c r="N1397">
        <v>84</v>
      </c>
      <c r="O1397" s="2">
        <v>45372</v>
      </c>
      <c r="P1397" t="s">
        <v>34</v>
      </c>
      <c r="Q1397">
        <v>9505</v>
      </c>
      <c r="R1397" t="s">
        <v>1924</v>
      </c>
      <c r="S1397">
        <v>2969</v>
      </c>
      <c r="T1397" t="s">
        <v>1925</v>
      </c>
      <c r="U1397">
        <v>471741</v>
      </c>
      <c r="V1397" t="s">
        <v>1926</v>
      </c>
      <c r="W1397" t="s">
        <v>38</v>
      </c>
      <c r="X1397">
        <v>100</v>
      </c>
      <c r="Y1397">
        <v>5</v>
      </c>
      <c r="Z1397">
        <v>500</v>
      </c>
    </row>
    <row r="1398" spans="1:26" hidden="1" x14ac:dyDescent="0.25">
      <c r="A1398" t="s">
        <v>1256</v>
      </c>
      <c r="B1398" t="s">
        <v>27</v>
      </c>
      <c r="D1398" t="s">
        <v>901</v>
      </c>
      <c r="E1398" t="s">
        <v>30</v>
      </c>
      <c r="F1398">
        <v>153010</v>
      </c>
      <c r="G1398" s="1">
        <v>238825.4</v>
      </c>
      <c r="H1398" s="2">
        <v>45293</v>
      </c>
      <c r="I1398" s="2">
        <v>45653</v>
      </c>
      <c r="J1398">
        <v>360</v>
      </c>
      <c r="K1398" t="s">
        <v>334</v>
      </c>
      <c r="L1398" t="s">
        <v>1466</v>
      </c>
      <c r="M1398" t="s">
        <v>33</v>
      </c>
      <c r="N1398">
        <v>85</v>
      </c>
      <c r="O1398" s="2">
        <v>45372</v>
      </c>
      <c r="P1398" t="s">
        <v>34</v>
      </c>
      <c r="Q1398">
        <v>9505</v>
      </c>
      <c r="R1398" t="s">
        <v>1924</v>
      </c>
      <c r="S1398">
        <v>2969</v>
      </c>
      <c r="T1398" t="s">
        <v>1925</v>
      </c>
      <c r="U1398">
        <v>396480</v>
      </c>
      <c r="V1398" t="s">
        <v>1927</v>
      </c>
      <c r="W1398" t="s">
        <v>38</v>
      </c>
      <c r="X1398">
        <v>100</v>
      </c>
      <c r="Y1398">
        <v>5</v>
      </c>
      <c r="Z1398">
        <v>500</v>
      </c>
    </row>
    <row r="1399" spans="1:26" hidden="1" x14ac:dyDescent="0.25">
      <c r="A1399" t="s">
        <v>1256</v>
      </c>
      <c r="B1399" t="s">
        <v>27</v>
      </c>
      <c r="D1399" t="s">
        <v>901</v>
      </c>
      <c r="E1399" t="s">
        <v>30</v>
      </c>
      <c r="F1399">
        <v>153010</v>
      </c>
      <c r="G1399" s="1">
        <v>238825.4</v>
      </c>
      <c r="H1399" s="2">
        <v>45293</v>
      </c>
      <c r="I1399" s="2">
        <v>45653</v>
      </c>
      <c r="J1399">
        <v>360</v>
      </c>
      <c r="K1399" t="s">
        <v>334</v>
      </c>
      <c r="L1399" t="s">
        <v>1466</v>
      </c>
      <c r="M1399" t="s">
        <v>33</v>
      </c>
      <c r="N1399">
        <v>86</v>
      </c>
      <c r="O1399" s="2">
        <v>45372</v>
      </c>
      <c r="P1399" t="s">
        <v>34</v>
      </c>
      <c r="Q1399">
        <v>9505</v>
      </c>
      <c r="R1399" t="s">
        <v>1924</v>
      </c>
      <c r="S1399">
        <v>2969</v>
      </c>
      <c r="T1399" t="s">
        <v>1925</v>
      </c>
      <c r="U1399">
        <v>265080</v>
      </c>
      <c r="V1399" t="s">
        <v>1928</v>
      </c>
      <c r="W1399" t="s">
        <v>38</v>
      </c>
      <c r="X1399">
        <v>100</v>
      </c>
      <c r="Y1399">
        <v>5</v>
      </c>
      <c r="Z1399">
        <v>500</v>
      </c>
    </row>
    <row r="1400" spans="1:26" hidden="1" x14ac:dyDescent="0.25">
      <c r="A1400" t="s">
        <v>1256</v>
      </c>
      <c r="B1400" t="s">
        <v>27</v>
      </c>
      <c r="D1400" t="s">
        <v>901</v>
      </c>
      <c r="E1400" t="s">
        <v>30</v>
      </c>
      <c r="F1400">
        <v>153010</v>
      </c>
      <c r="G1400" s="1">
        <v>238825.4</v>
      </c>
      <c r="H1400" s="2">
        <v>45293</v>
      </c>
      <c r="I1400" s="2">
        <v>45653</v>
      </c>
      <c r="J1400">
        <v>360</v>
      </c>
      <c r="K1400" t="s">
        <v>334</v>
      </c>
      <c r="L1400" t="s">
        <v>1858</v>
      </c>
      <c r="M1400" t="s">
        <v>33</v>
      </c>
      <c r="N1400">
        <v>43</v>
      </c>
      <c r="O1400" s="2">
        <v>45372</v>
      </c>
      <c r="P1400" t="s">
        <v>34</v>
      </c>
      <c r="Q1400">
        <v>6830</v>
      </c>
      <c r="R1400" t="s">
        <v>1929</v>
      </c>
      <c r="S1400">
        <v>14435</v>
      </c>
      <c r="T1400" t="s">
        <v>1930</v>
      </c>
      <c r="U1400">
        <v>400047</v>
      </c>
      <c r="V1400" t="s">
        <v>1931</v>
      </c>
      <c r="W1400" t="s">
        <v>56</v>
      </c>
      <c r="X1400">
        <v>600</v>
      </c>
      <c r="Y1400">
        <v>3</v>
      </c>
      <c r="Z1400" s="1">
        <v>1800</v>
      </c>
    </row>
    <row r="1401" spans="1:26" hidden="1" x14ac:dyDescent="0.25">
      <c r="A1401" t="s">
        <v>1256</v>
      </c>
      <c r="B1401" t="s">
        <v>27</v>
      </c>
      <c r="D1401" t="s">
        <v>901</v>
      </c>
      <c r="E1401" t="s">
        <v>30</v>
      </c>
      <c r="F1401">
        <v>153010</v>
      </c>
      <c r="G1401" s="1">
        <v>238825.4</v>
      </c>
      <c r="H1401" s="2">
        <v>45293</v>
      </c>
      <c r="I1401" s="2">
        <v>45653</v>
      </c>
      <c r="J1401">
        <v>360</v>
      </c>
      <c r="K1401" t="s">
        <v>334</v>
      </c>
      <c r="L1401" t="s">
        <v>1858</v>
      </c>
      <c r="M1401" t="s">
        <v>33</v>
      </c>
      <c r="N1401">
        <v>44</v>
      </c>
      <c r="O1401" s="2">
        <v>45372</v>
      </c>
      <c r="P1401" t="s">
        <v>34</v>
      </c>
      <c r="Q1401">
        <v>6830</v>
      </c>
      <c r="R1401" t="s">
        <v>1929</v>
      </c>
      <c r="S1401">
        <v>14435</v>
      </c>
      <c r="T1401" t="s">
        <v>1930</v>
      </c>
      <c r="U1401">
        <v>377651</v>
      </c>
      <c r="V1401" t="s">
        <v>1932</v>
      </c>
      <c r="W1401" t="s">
        <v>56</v>
      </c>
      <c r="X1401">
        <v>600</v>
      </c>
      <c r="Y1401">
        <v>3</v>
      </c>
      <c r="Z1401" s="1">
        <v>1800</v>
      </c>
    </row>
    <row r="1402" spans="1:26" hidden="1" x14ac:dyDescent="0.25">
      <c r="A1402" t="s">
        <v>1256</v>
      </c>
      <c r="B1402" t="s">
        <v>27</v>
      </c>
      <c r="D1402" t="s">
        <v>901</v>
      </c>
      <c r="E1402" t="s">
        <v>30</v>
      </c>
      <c r="F1402">
        <v>153010</v>
      </c>
      <c r="G1402" s="1">
        <v>238825.4</v>
      </c>
      <c r="H1402" s="2">
        <v>45293</v>
      </c>
      <c r="I1402" s="2">
        <v>45653</v>
      </c>
      <c r="J1402">
        <v>360</v>
      </c>
      <c r="K1402" t="s">
        <v>334</v>
      </c>
      <c r="L1402" t="s">
        <v>1933</v>
      </c>
      <c r="M1402" t="s">
        <v>73</v>
      </c>
      <c r="N1402">
        <v>1</v>
      </c>
      <c r="O1402" s="2">
        <v>45383</v>
      </c>
      <c r="P1402" t="s">
        <v>34</v>
      </c>
      <c r="Q1402">
        <v>7080</v>
      </c>
      <c r="R1402" t="s">
        <v>157</v>
      </c>
      <c r="S1402">
        <v>208</v>
      </c>
      <c r="T1402" t="s">
        <v>585</v>
      </c>
      <c r="U1402">
        <v>458661</v>
      </c>
      <c r="V1402" t="s">
        <v>1934</v>
      </c>
      <c r="W1402" t="s">
        <v>231</v>
      </c>
      <c r="X1402" s="1">
        <v>1050</v>
      </c>
      <c r="Y1402">
        <v>5</v>
      </c>
      <c r="Z1402" s="1">
        <v>5250</v>
      </c>
    </row>
    <row r="1403" spans="1:26" hidden="1" x14ac:dyDescent="0.25">
      <c r="A1403" t="s">
        <v>1256</v>
      </c>
      <c r="B1403" t="s">
        <v>27</v>
      </c>
      <c r="D1403" t="s">
        <v>901</v>
      </c>
      <c r="E1403" t="s">
        <v>30</v>
      </c>
      <c r="F1403">
        <v>153010</v>
      </c>
      <c r="G1403" s="1">
        <v>238825.4</v>
      </c>
      <c r="H1403" s="2">
        <v>45293</v>
      </c>
      <c r="I1403" s="2">
        <v>45653</v>
      </c>
      <c r="J1403">
        <v>360</v>
      </c>
      <c r="K1403" t="s">
        <v>334</v>
      </c>
      <c r="L1403" t="s">
        <v>1933</v>
      </c>
      <c r="M1403" t="s">
        <v>73</v>
      </c>
      <c r="N1403">
        <v>2</v>
      </c>
      <c r="O1403" s="2">
        <v>45383</v>
      </c>
      <c r="P1403" t="s">
        <v>34</v>
      </c>
      <c r="Q1403">
        <v>5120</v>
      </c>
      <c r="R1403" t="s">
        <v>564</v>
      </c>
      <c r="S1403">
        <v>2313</v>
      </c>
      <c r="T1403" t="s">
        <v>1935</v>
      </c>
      <c r="U1403">
        <v>278677</v>
      </c>
      <c r="V1403" t="s">
        <v>1936</v>
      </c>
      <c r="W1403" t="s">
        <v>56</v>
      </c>
      <c r="X1403">
        <v>34</v>
      </c>
      <c r="Y1403">
        <v>3</v>
      </c>
      <c r="Z1403">
        <v>102</v>
      </c>
    </row>
    <row r="1404" spans="1:26" hidden="1" x14ac:dyDescent="0.25">
      <c r="A1404" t="s">
        <v>1256</v>
      </c>
      <c r="B1404" t="s">
        <v>27</v>
      </c>
      <c r="D1404" t="s">
        <v>901</v>
      </c>
      <c r="E1404" t="s">
        <v>30</v>
      </c>
      <c r="F1404">
        <v>153010</v>
      </c>
      <c r="G1404" s="1">
        <v>238825.4</v>
      </c>
      <c r="H1404" s="2">
        <v>45293</v>
      </c>
      <c r="I1404" s="2">
        <v>45653</v>
      </c>
      <c r="J1404">
        <v>360</v>
      </c>
      <c r="K1404" t="s">
        <v>334</v>
      </c>
      <c r="L1404" t="s">
        <v>1933</v>
      </c>
      <c r="M1404" t="s">
        <v>73</v>
      </c>
      <c r="N1404">
        <v>3</v>
      </c>
      <c r="O1404" s="2">
        <v>45383</v>
      </c>
      <c r="P1404" t="s">
        <v>34</v>
      </c>
      <c r="Q1404">
        <v>7030</v>
      </c>
      <c r="R1404" t="s">
        <v>171</v>
      </c>
      <c r="S1404">
        <v>244</v>
      </c>
      <c r="T1404" t="s">
        <v>822</v>
      </c>
      <c r="U1404">
        <v>479103</v>
      </c>
      <c r="V1404" t="s">
        <v>1183</v>
      </c>
      <c r="W1404" t="s">
        <v>56</v>
      </c>
      <c r="X1404">
        <v>210</v>
      </c>
      <c r="Y1404">
        <v>110</v>
      </c>
      <c r="Z1404" s="1">
        <v>23100</v>
      </c>
    </row>
    <row r="1405" spans="1:26" hidden="1" x14ac:dyDescent="0.25">
      <c r="A1405" t="s">
        <v>1256</v>
      </c>
      <c r="B1405" t="s">
        <v>27</v>
      </c>
      <c r="D1405" t="s">
        <v>901</v>
      </c>
      <c r="E1405" t="s">
        <v>30</v>
      </c>
      <c r="F1405">
        <v>153010</v>
      </c>
      <c r="G1405" s="1">
        <v>238825.4</v>
      </c>
      <c r="H1405" s="2">
        <v>45293</v>
      </c>
      <c r="I1405" s="2">
        <v>45653</v>
      </c>
      <c r="J1405">
        <v>360</v>
      </c>
      <c r="K1405" t="s">
        <v>334</v>
      </c>
      <c r="L1405" t="s">
        <v>1933</v>
      </c>
      <c r="M1405" t="s">
        <v>73</v>
      </c>
      <c r="N1405">
        <v>4</v>
      </c>
      <c r="O1405" s="2">
        <v>45383</v>
      </c>
      <c r="P1405" t="s">
        <v>34</v>
      </c>
      <c r="Q1405">
        <v>7060</v>
      </c>
      <c r="R1405" t="s">
        <v>160</v>
      </c>
      <c r="S1405">
        <v>5409</v>
      </c>
      <c r="T1405" t="s">
        <v>195</v>
      </c>
      <c r="U1405">
        <v>451822</v>
      </c>
      <c r="V1405" t="s">
        <v>1937</v>
      </c>
      <c r="W1405" t="s">
        <v>56</v>
      </c>
      <c r="X1405">
        <v>22</v>
      </c>
      <c r="Y1405">
        <v>50</v>
      </c>
      <c r="Z1405" s="1">
        <v>1100</v>
      </c>
    </row>
    <row r="1406" spans="1:26" hidden="1" x14ac:dyDescent="0.25">
      <c r="A1406" t="s">
        <v>1256</v>
      </c>
      <c r="B1406" t="s">
        <v>27</v>
      </c>
      <c r="D1406" t="s">
        <v>901</v>
      </c>
      <c r="E1406" t="s">
        <v>30</v>
      </c>
      <c r="F1406">
        <v>153010</v>
      </c>
      <c r="G1406" s="1">
        <v>238825.4</v>
      </c>
      <c r="H1406" s="2">
        <v>45293</v>
      </c>
      <c r="I1406" s="2">
        <v>45653</v>
      </c>
      <c r="J1406">
        <v>360</v>
      </c>
      <c r="K1406" t="s">
        <v>334</v>
      </c>
      <c r="L1406" t="s">
        <v>1933</v>
      </c>
      <c r="M1406" t="s">
        <v>73</v>
      </c>
      <c r="N1406">
        <v>5</v>
      </c>
      <c r="O1406" s="2">
        <v>45383</v>
      </c>
      <c r="P1406" t="s">
        <v>34</v>
      </c>
      <c r="Q1406">
        <v>7060</v>
      </c>
      <c r="R1406" t="s">
        <v>160</v>
      </c>
      <c r="S1406">
        <v>13510</v>
      </c>
      <c r="T1406" t="s">
        <v>203</v>
      </c>
      <c r="U1406">
        <v>451817</v>
      </c>
      <c r="V1406" t="s">
        <v>1938</v>
      </c>
      <c r="W1406" t="s">
        <v>56</v>
      </c>
      <c r="X1406">
        <v>34</v>
      </c>
      <c r="Y1406">
        <v>30</v>
      </c>
      <c r="Z1406" s="1">
        <v>1020</v>
      </c>
    </row>
    <row r="1407" spans="1:26" hidden="1" x14ac:dyDescent="0.25">
      <c r="A1407" t="s">
        <v>1256</v>
      </c>
      <c r="B1407" t="s">
        <v>27</v>
      </c>
      <c r="D1407" t="s">
        <v>901</v>
      </c>
      <c r="E1407" t="s">
        <v>30</v>
      </c>
      <c r="F1407">
        <v>153010</v>
      </c>
      <c r="G1407" s="1">
        <v>238825.4</v>
      </c>
      <c r="H1407" s="2">
        <v>45293</v>
      </c>
      <c r="I1407" s="2">
        <v>45653</v>
      </c>
      <c r="J1407">
        <v>360</v>
      </c>
      <c r="K1407" t="s">
        <v>334</v>
      </c>
      <c r="L1407" t="s">
        <v>1933</v>
      </c>
      <c r="M1407" t="s">
        <v>73</v>
      </c>
      <c r="N1407">
        <v>6</v>
      </c>
      <c r="O1407" s="2">
        <v>45383</v>
      </c>
      <c r="P1407" t="s">
        <v>34</v>
      </c>
      <c r="Q1407">
        <v>6135</v>
      </c>
      <c r="R1407" t="s">
        <v>163</v>
      </c>
      <c r="S1407">
        <v>3479</v>
      </c>
      <c r="T1407" t="s">
        <v>164</v>
      </c>
      <c r="U1407">
        <v>411291</v>
      </c>
      <c r="V1407" t="s">
        <v>1241</v>
      </c>
      <c r="W1407" t="s">
        <v>166</v>
      </c>
      <c r="X1407">
        <v>18</v>
      </c>
      <c r="Y1407">
        <v>50</v>
      </c>
      <c r="Z1407">
        <v>900</v>
      </c>
    </row>
    <row r="1408" spans="1:26" hidden="1" x14ac:dyDescent="0.25">
      <c r="A1408" t="s">
        <v>1256</v>
      </c>
      <c r="B1408" t="s">
        <v>27</v>
      </c>
      <c r="D1408" t="s">
        <v>901</v>
      </c>
      <c r="E1408" t="s">
        <v>30</v>
      </c>
      <c r="F1408">
        <v>153010</v>
      </c>
      <c r="G1408" s="1">
        <v>238825.4</v>
      </c>
      <c r="H1408" s="2">
        <v>45293</v>
      </c>
      <c r="I1408" s="2">
        <v>45653</v>
      </c>
      <c r="J1408">
        <v>360</v>
      </c>
      <c r="K1408" t="s">
        <v>334</v>
      </c>
      <c r="L1408" t="s">
        <v>1933</v>
      </c>
      <c r="M1408" t="s">
        <v>73</v>
      </c>
      <c r="N1408">
        <v>7</v>
      </c>
      <c r="O1408" s="2">
        <v>45383</v>
      </c>
      <c r="P1408" t="s">
        <v>34</v>
      </c>
      <c r="Q1408">
        <v>6140</v>
      </c>
      <c r="R1408" t="s">
        <v>400</v>
      </c>
      <c r="S1408">
        <v>16327</v>
      </c>
      <c r="T1408" t="s">
        <v>1939</v>
      </c>
      <c r="U1408">
        <v>352300</v>
      </c>
      <c r="V1408" t="s">
        <v>1940</v>
      </c>
      <c r="W1408" t="s">
        <v>56</v>
      </c>
      <c r="X1408">
        <v>125</v>
      </c>
      <c r="Y1408">
        <v>2</v>
      </c>
      <c r="Z1408">
        <v>250</v>
      </c>
    </row>
    <row r="1409" spans="1:26" hidden="1" x14ac:dyDescent="0.25">
      <c r="A1409" t="s">
        <v>1256</v>
      </c>
      <c r="B1409" t="s">
        <v>27</v>
      </c>
      <c r="D1409" t="s">
        <v>901</v>
      </c>
      <c r="E1409" t="s">
        <v>30</v>
      </c>
      <c r="F1409">
        <v>153010</v>
      </c>
      <c r="G1409" s="1">
        <v>238825.4</v>
      </c>
      <c r="H1409" s="2">
        <v>45293</v>
      </c>
      <c r="I1409" s="2">
        <v>45653</v>
      </c>
      <c r="J1409">
        <v>360</v>
      </c>
      <c r="K1409" t="s">
        <v>334</v>
      </c>
      <c r="L1409" t="s">
        <v>1933</v>
      </c>
      <c r="M1409" t="s">
        <v>73</v>
      </c>
      <c r="N1409">
        <v>8</v>
      </c>
      <c r="O1409" s="2">
        <v>45383</v>
      </c>
      <c r="P1409" t="s">
        <v>34</v>
      </c>
      <c r="Q1409">
        <v>7510</v>
      </c>
      <c r="R1409" t="s">
        <v>219</v>
      </c>
      <c r="S1409">
        <v>18071</v>
      </c>
      <c r="T1409" t="s">
        <v>580</v>
      </c>
      <c r="U1409">
        <v>279197</v>
      </c>
      <c r="V1409" t="s">
        <v>1941</v>
      </c>
      <c r="W1409" t="s">
        <v>154</v>
      </c>
      <c r="X1409">
        <v>102.1</v>
      </c>
      <c r="Y1409">
        <v>5</v>
      </c>
      <c r="Z1409">
        <v>510.5</v>
      </c>
    </row>
    <row r="1410" spans="1:26" hidden="1" x14ac:dyDescent="0.25">
      <c r="A1410" t="s">
        <v>1256</v>
      </c>
      <c r="B1410" t="s">
        <v>27</v>
      </c>
      <c r="D1410" t="s">
        <v>901</v>
      </c>
      <c r="E1410" t="s">
        <v>30</v>
      </c>
      <c r="F1410">
        <v>153010</v>
      </c>
      <c r="G1410" s="1">
        <v>238825.4</v>
      </c>
      <c r="H1410" s="2">
        <v>45293</v>
      </c>
      <c r="I1410" s="2">
        <v>45653</v>
      </c>
      <c r="J1410">
        <v>360</v>
      </c>
      <c r="K1410" t="s">
        <v>334</v>
      </c>
      <c r="L1410" t="s">
        <v>1933</v>
      </c>
      <c r="M1410" t="s">
        <v>73</v>
      </c>
      <c r="N1410">
        <v>9</v>
      </c>
      <c r="O1410" s="2">
        <v>45383</v>
      </c>
      <c r="P1410" t="s">
        <v>34</v>
      </c>
      <c r="Q1410">
        <v>6850</v>
      </c>
      <c r="R1410" t="s">
        <v>801</v>
      </c>
      <c r="S1410">
        <v>8849</v>
      </c>
      <c r="T1410" t="s">
        <v>857</v>
      </c>
      <c r="U1410">
        <v>404467</v>
      </c>
      <c r="V1410" t="s">
        <v>858</v>
      </c>
      <c r="W1410" t="s">
        <v>188</v>
      </c>
      <c r="X1410">
        <v>21</v>
      </c>
      <c r="Y1410">
        <v>5</v>
      </c>
      <c r="Z1410">
        <v>105</v>
      </c>
    </row>
    <row r="1411" spans="1:26" hidden="1" x14ac:dyDescent="0.25">
      <c r="A1411" t="s">
        <v>1256</v>
      </c>
      <c r="B1411" t="s">
        <v>27</v>
      </c>
      <c r="D1411" t="s">
        <v>901</v>
      </c>
      <c r="E1411" t="s">
        <v>30</v>
      </c>
      <c r="F1411">
        <v>153010</v>
      </c>
      <c r="G1411" s="1">
        <v>238825.4</v>
      </c>
      <c r="H1411" s="2">
        <v>45293</v>
      </c>
      <c r="I1411" s="2">
        <v>45653</v>
      </c>
      <c r="J1411">
        <v>360</v>
      </c>
      <c r="K1411" t="s">
        <v>334</v>
      </c>
      <c r="L1411" t="s">
        <v>1933</v>
      </c>
      <c r="M1411" t="s">
        <v>73</v>
      </c>
      <c r="N1411">
        <v>10</v>
      </c>
      <c r="O1411" s="2">
        <v>45383</v>
      </c>
      <c r="P1411" t="s">
        <v>34</v>
      </c>
      <c r="Q1411">
        <v>6140</v>
      </c>
      <c r="R1411" t="s">
        <v>400</v>
      </c>
      <c r="S1411">
        <v>10710</v>
      </c>
      <c r="T1411" t="s">
        <v>832</v>
      </c>
      <c r="U1411">
        <v>458335</v>
      </c>
      <c r="V1411" t="s">
        <v>1942</v>
      </c>
      <c r="W1411" t="s">
        <v>166</v>
      </c>
      <c r="X1411">
        <v>110</v>
      </c>
      <c r="Y1411">
        <v>5</v>
      </c>
      <c r="Z1411">
        <v>550</v>
      </c>
    </row>
    <row r="1412" spans="1:26" hidden="1" x14ac:dyDescent="0.25">
      <c r="A1412" t="s">
        <v>1256</v>
      </c>
      <c r="B1412" t="s">
        <v>27</v>
      </c>
      <c r="D1412" t="s">
        <v>901</v>
      </c>
      <c r="E1412" t="s">
        <v>30</v>
      </c>
      <c r="F1412">
        <v>153010</v>
      </c>
      <c r="G1412" s="1">
        <v>238825.4</v>
      </c>
      <c r="H1412" s="2">
        <v>45293</v>
      </c>
      <c r="I1412" s="2">
        <v>45653</v>
      </c>
      <c r="J1412">
        <v>360</v>
      </c>
      <c r="K1412" t="s">
        <v>334</v>
      </c>
      <c r="L1412" t="s">
        <v>1933</v>
      </c>
      <c r="M1412" t="s">
        <v>73</v>
      </c>
      <c r="N1412">
        <v>11</v>
      </c>
      <c r="O1412" s="2">
        <v>45383</v>
      </c>
      <c r="P1412" t="s">
        <v>34</v>
      </c>
      <c r="Q1412">
        <v>6140</v>
      </c>
      <c r="R1412" t="s">
        <v>400</v>
      </c>
      <c r="S1412">
        <v>10710</v>
      </c>
      <c r="T1412" t="s">
        <v>832</v>
      </c>
      <c r="U1412">
        <v>424039</v>
      </c>
      <c r="V1412" t="s">
        <v>1943</v>
      </c>
      <c r="W1412" t="s">
        <v>166</v>
      </c>
      <c r="X1412">
        <v>50</v>
      </c>
      <c r="Y1412">
        <v>5</v>
      </c>
      <c r="Z1412">
        <v>250</v>
      </c>
    </row>
    <row r="1413" spans="1:26" hidden="1" x14ac:dyDescent="0.25">
      <c r="A1413" t="s">
        <v>1256</v>
      </c>
      <c r="B1413" t="s">
        <v>27</v>
      </c>
      <c r="D1413" t="s">
        <v>901</v>
      </c>
      <c r="E1413" t="s">
        <v>30</v>
      </c>
      <c r="F1413">
        <v>153010</v>
      </c>
      <c r="G1413" s="1">
        <v>238825.4</v>
      </c>
      <c r="H1413" s="2">
        <v>45293</v>
      </c>
      <c r="I1413" s="2">
        <v>45653</v>
      </c>
      <c r="J1413">
        <v>360</v>
      </c>
      <c r="K1413" t="s">
        <v>334</v>
      </c>
      <c r="L1413" t="s">
        <v>1933</v>
      </c>
      <c r="M1413" t="s">
        <v>73</v>
      </c>
      <c r="N1413">
        <v>12</v>
      </c>
      <c r="O1413" s="2">
        <v>45383</v>
      </c>
      <c r="P1413" t="s">
        <v>34</v>
      </c>
      <c r="Q1413">
        <v>7090</v>
      </c>
      <c r="R1413" t="s">
        <v>383</v>
      </c>
      <c r="S1413">
        <v>15154</v>
      </c>
      <c r="T1413" t="s">
        <v>1944</v>
      </c>
      <c r="U1413">
        <v>252792</v>
      </c>
      <c r="V1413" t="s">
        <v>1945</v>
      </c>
      <c r="W1413" t="s">
        <v>56</v>
      </c>
      <c r="X1413">
        <v>27</v>
      </c>
      <c r="Y1413">
        <v>160</v>
      </c>
      <c r="Z1413" s="1">
        <v>4320</v>
      </c>
    </row>
    <row r="1414" spans="1:26" hidden="1" x14ac:dyDescent="0.25">
      <c r="A1414" t="s">
        <v>1256</v>
      </c>
      <c r="B1414" t="s">
        <v>27</v>
      </c>
      <c r="D1414" t="s">
        <v>901</v>
      </c>
      <c r="E1414" t="s">
        <v>30</v>
      </c>
      <c r="F1414">
        <v>153010</v>
      </c>
      <c r="G1414" s="1">
        <v>238825.4</v>
      </c>
      <c r="H1414" s="2">
        <v>45293</v>
      </c>
      <c r="I1414" s="2">
        <v>45653</v>
      </c>
      <c r="J1414">
        <v>360</v>
      </c>
      <c r="K1414" t="s">
        <v>334</v>
      </c>
      <c r="L1414" t="s">
        <v>1933</v>
      </c>
      <c r="M1414" t="s">
        <v>73</v>
      </c>
      <c r="N1414">
        <v>13</v>
      </c>
      <c r="O1414" s="2">
        <v>45383</v>
      </c>
      <c r="P1414" t="s">
        <v>34</v>
      </c>
      <c r="Q1414">
        <v>6810</v>
      </c>
      <c r="R1414" t="s">
        <v>86</v>
      </c>
      <c r="S1414">
        <v>2263</v>
      </c>
      <c r="T1414" t="s">
        <v>1946</v>
      </c>
      <c r="U1414">
        <v>475010</v>
      </c>
      <c r="V1414" t="s">
        <v>1947</v>
      </c>
      <c r="W1414" t="s">
        <v>1576</v>
      </c>
      <c r="X1414">
        <v>32</v>
      </c>
      <c r="Y1414">
        <v>2</v>
      </c>
      <c r="Z1414">
        <v>64</v>
      </c>
    </row>
    <row r="1415" spans="1:26" hidden="1" x14ac:dyDescent="0.25">
      <c r="A1415" t="s">
        <v>1256</v>
      </c>
      <c r="B1415" t="s">
        <v>27</v>
      </c>
      <c r="D1415" t="s">
        <v>901</v>
      </c>
      <c r="E1415" t="s">
        <v>30</v>
      </c>
      <c r="F1415">
        <v>153010</v>
      </c>
      <c r="G1415" s="1">
        <v>238825.4</v>
      </c>
      <c r="H1415" s="2">
        <v>45293</v>
      </c>
      <c r="I1415" s="2">
        <v>45653</v>
      </c>
      <c r="J1415">
        <v>360</v>
      </c>
      <c r="K1415" t="s">
        <v>334</v>
      </c>
      <c r="L1415" t="s">
        <v>1933</v>
      </c>
      <c r="M1415" t="s">
        <v>73</v>
      </c>
      <c r="N1415">
        <v>14</v>
      </c>
      <c r="O1415" s="2">
        <v>45383</v>
      </c>
      <c r="P1415" t="s">
        <v>34</v>
      </c>
      <c r="Q1415">
        <v>8030</v>
      </c>
      <c r="R1415" t="s">
        <v>455</v>
      </c>
      <c r="S1415">
        <v>2576</v>
      </c>
      <c r="T1415" t="s">
        <v>1948</v>
      </c>
      <c r="U1415">
        <v>349296</v>
      </c>
      <c r="V1415" t="s">
        <v>1949</v>
      </c>
      <c r="W1415" t="s">
        <v>188</v>
      </c>
      <c r="X1415">
        <v>49</v>
      </c>
      <c r="Y1415">
        <v>2</v>
      </c>
      <c r="Z1415">
        <v>98</v>
      </c>
    </row>
    <row r="1416" spans="1:26" hidden="1" x14ac:dyDescent="0.25">
      <c r="A1416" t="s">
        <v>1256</v>
      </c>
      <c r="B1416" t="s">
        <v>27</v>
      </c>
      <c r="D1416" t="s">
        <v>901</v>
      </c>
      <c r="E1416" t="s">
        <v>30</v>
      </c>
      <c r="F1416">
        <v>153010</v>
      </c>
      <c r="G1416" s="1">
        <v>238825.4</v>
      </c>
      <c r="H1416" s="2">
        <v>45293</v>
      </c>
      <c r="I1416" s="2">
        <v>45653</v>
      </c>
      <c r="J1416">
        <v>360</v>
      </c>
      <c r="K1416" t="s">
        <v>334</v>
      </c>
      <c r="L1416" t="s">
        <v>1933</v>
      </c>
      <c r="M1416" t="s">
        <v>73</v>
      </c>
      <c r="N1416">
        <v>15</v>
      </c>
      <c r="O1416" s="2">
        <v>45383</v>
      </c>
      <c r="P1416" t="s">
        <v>34</v>
      </c>
      <c r="Q1416">
        <v>6135</v>
      </c>
      <c r="R1416" t="s">
        <v>163</v>
      </c>
      <c r="S1416">
        <v>3479</v>
      </c>
      <c r="T1416" t="s">
        <v>164</v>
      </c>
      <c r="U1416">
        <v>321583</v>
      </c>
      <c r="V1416" t="s">
        <v>1950</v>
      </c>
      <c r="W1416" t="s">
        <v>56</v>
      </c>
      <c r="X1416">
        <v>26</v>
      </c>
      <c r="Y1416">
        <v>10</v>
      </c>
      <c r="Z1416">
        <v>260</v>
      </c>
    </row>
    <row r="1417" spans="1:26" hidden="1" x14ac:dyDescent="0.25">
      <c r="A1417" t="s">
        <v>1256</v>
      </c>
      <c r="B1417" t="s">
        <v>27</v>
      </c>
      <c r="D1417" t="s">
        <v>901</v>
      </c>
      <c r="E1417" t="s">
        <v>30</v>
      </c>
      <c r="F1417">
        <v>153010</v>
      </c>
      <c r="G1417" s="1">
        <v>238825.4</v>
      </c>
      <c r="H1417" s="2">
        <v>45293</v>
      </c>
      <c r="I1417" s="2">
        <v>45653</v>
      </c>
      <c r="J1417">
        <v>360</v>
      </c>
      <c r="K1417" t="s">
        <v>334</v>
      </c>
      <c r="L1417" t="s">
        <v>1933</v>
      </c>
      <c r="M1417" t="s">
        <v>73</v>
      </c>
      <c r="N1417">
        <v>16</v>
      </c>
      <c r="O1417" s="2">
        <v>45383</v>
      </c>
      <c r="P1417" t="s">
        <v>34</v>
      </c>
      <c r="Q1417">
        <v>6145</v>
      </c>
      <c r="R1417" t="s">
        <v>421</v>
      </c>
      <c r="S1417">
        <v>14943</v>
      </c>
      <c r="T1417" t="s">
        <v>608</v>
      </c>
      <c r="U1417">
        <v>382957</v>
      </c>
      <c r="V1417" t="s">
        <v>1951</v>
      </c>
      <c r="W1417" t="s">
        <v>38</v>
      </c>
      <c r="X1417">
        <v>118.11</v>
      </c>
      <c r="Y1417">
        <v>5</v>
      </c>
      <c r="Z1417">
        <v>590.54999999999995</v>
      </c>
    </row>
    <row r="1418" spans="1:26" hidden="1" x14ac:dyDescent="0.25">
      <c r="A1418" t="s">
        <v>1256</v>
      </c>
      <c r="B1418" t="s">
        <v>27</v>
      </c>
      <c r="D1418" t="s">
        <v>901</v>
      </c>
      <c r="E1418" t="s">
        <v>30</v>
      </c>
      <c r="F1418">
        <v>153010</v>
      </c>
      <c r="G1418" s="1">
        <v>238825.4</v>
      </c>
      <c r="H1418" s="2">
        <v>45293</v>
      </c>
      <c r="I1418" s="2">
        <v>45653</v>
      </c>
      <c r="J1418">
        <v>360</v>
      </c>
      <c r="K1418" t="s">
        <v>334</v>
      </c>
      <c r="L1418" t="s">
        <v>1933</v>
      </c>
      <c r="M1418" t="s">
        <v>73</v>
      </c>
      <c r="N1418">
        <v>17</v>
      </c>
      <c r="O1418" s="2">
        <v>45383</v>
      </c>
      <c r="P1418" t="s">
        <v>34</v>
      </c>
      <c r="Q1418">
        <v>5180</v>
      </c>
      <c r="R1418" t="s">
        <v>584</v>
      </c>
      <c r="S1418">
        <v>14636</v>
      </c>
      <c r="T1418" t="s">
        <v>1213</v>
      </c>
      <c r="U1418">
        <v>602596</v>
      </c>
      <c r="V1418" t="s">
        <v>1952</v>
      </c>
      <c r="W1418" t="s">
        <v>56</v>
      </c>
      <c r="X1418">
        <v>57</v>
      </c>
      <c r="Y1418">
        <v>2</v>
      </c>
      <c r="Z1418">
        <v>114</v>
      </c>
    </row>
    <row r="1419" spans="1:26" hidden="1" x14ac:dyDescent="0.25">
      <c r="A1419" t="s">
        <v>1256</v>
      </c>
      <c r="B1419" t="s">
        <v>27</v>
      </c>
      <c r="D1419" t="s">
        <v>901</v>
      </c>
      <c r="E1419" t="s">
        <v>30</v>
      </c>
      <c r="F1419">
        <v>153010</v>
      </c>
      <c r="G1419" s="1">
        <v>238825.4</v>
      </c>
      <c r="H1419" s="2">
        <v>45293</v>
      </c>
      <c r="I1419" s="2">
        <v>45653</v>
      </c>
      <c r="J1419">
        <v>360</v>
      </c>
      <c r="K1419" t="s">
        <v>334</v>
      </c>
      <c r="L1419" t="s">
        <v>1933</v>
      </c>
      <c r="M1419" t="s">
        <v>73</v>
      </c>
      <c r="N1419">
        <v>18</v>
      </c>
      <c r="O1419" s="2">
        <v>45383</v>
      </c>
      <c r="P1419" t="s">
        <v>34</v>
      </c>
      <c r="Q1419">
        <v>7060</v>
      </c>
      <c r="R1419" t="s">
        <v>160</v>
      </c>
      <c r="S1419">
        <v>14256</v>
      </c>
      <c r="T1419" t="s">
        <v>189</v>
      </c>
      <c r="U1419">
        <v>450307</v>
      </c>
      <c r="V1419" t="s">
        <v>1953</v>
      </c>
      <c r="W1419" t="s">
        <v>56</v>
      </c>
      <c r="X1419">
        <v>249</v>
      </c>
      <c r="Y1419">
        <v>40</v>
      </c>
      <c r="Z1419" s="1">
        <v>9960</v>
      </c>
    </row>
    <row r="1420" spans="1:26" hidden="1" x14ac:dyDescent="0.25">
      <c r="A1420" t="s">
        <v>1256</v>
      </c>
      <c r="B1420" t="s">
        <v>27</v>
      </c>
      <c r="D1420" t="s">
        <v>901</v>
      </c>
      <c r="E1420" t="s">
        <v>30</v>
      </c>
      <c r="F1420">
        <v>153010</v>
      </c>
      <c r="G1420" s="1">
        <v>238825.4</v>
      </c>
      <c r="H1420" s="2">
        <v>45293</v>
      </c>
      <c r="I1420" s="2">
        <v>45653</v>
      </c>
      <c r="J1420">
        <v>360</v>
      </c>
      <c r="K1420" t="s">
        <v>334</v>
      </c>
      <c r="L1420" t="s">
        <v>1933</v>
      </c>
      <c r="M1420" t="s">
        <v>73</v>
      </c>
      <c r="N1420">
        <v>19</v>
      </c>
      <c r="O1420" s="2">
        <v>45383</v>
      </c>
      <c r="P1420" t="s">
        <v>34</v>
      </c>
      <c r="Q1420">
        <v>7060</v>
      </c>
      <c r="R1420" t="s">
        <v>160</v>
      </c>
      <c r="S1420">
        <v>14256</v>
      </c>
      <c r="T1420" t="s">
        <v>189</v>
      </c>
      <c r="U1420">
        <v>471258</v>
      </c>
      <c r="V1420" t="s">
        <v>1954</v>
      </c>
      <c r="W1420" t="s">
        <v>56</v>
      </c>
      <c r="X1420">
        <v>130</v>
      </c>
      <c r="Y1420">
        <v>10</v>
      </c>
      <c r="Z1420" s="1">
        <v>1300</v>
      </c>
    </row>
    <row r="1421" spans="1:26" hidden="1" x14ac:dyDescent="0.25">
      <c r="A1421" t="s">
        <v>1256</v>
      </c>
      <c r="B1421" t="s">
        <v>27</v>
      </c>
      <c r="D1421" t="s">
        <v>901</v>
      </c>
      <c r="E1421" t="s">
        <v>30</v>
      </c>
      <c r="F1421">
        <v>153010</v>
      </c>
      <c r="G1421" s="1">
        <v>238825.4</v>
      </c>
      <c r="H1421" s="2">
        <v>45293</v>
      </c>
      <c r="I1421" s="2">
        <v>45653</v>
      </c>
      <c r="J1421">
        <v>360</v>
      </c>
      <c r="K1421" t="s">
        <v>334</v>
      </c>
      <c r="L1421" t="s">
        <v>1933</v>
      </c>
      <c r="M1421" t="s">
        <v>73</v>
      </c>
      <c r="N1421">
        <v>20</v>
      </c>
      <c r="O1421" s="2">
        <v>45383</v>
      </c>
      <c r="P1421" t="s">
        <v>34</v>
      </c>
      <c r="Q1421">
        <v>7060</v>
      </c>
      <c r="R1421" t="s">
        <v>160</v>
      </c>
      <c r="S1421">
        <v>15879</v>
      </c>
      <c r="T1421" t="s">
        <v>193</v>
      </c>
      <c r="U1421">
        <v>427937</v>
      </c>
      <c r="V1421" t="s">
        <v>1955</v>
      </c>
      <c r="W1421" t="s">
        <v>56</v>
      </c>
      <c r="X1421">
        <v>30</v>
      </c>
      <c r="Y1421">
        <v>5</v>
      </c>
      <c r="Z1421">
        <v>150</v>
      </c>
    </row>
    <row r="1422" spans="1:26" hidden="1" x14ac:dyDescent="0.25">
      <c r="A1422" t="s">
        <v>1256</v>
      </c>
      <c r="B1422" t="s">
        <v>27</v>
      </c>
      <c r="D1422" t="s">
        <v>901</v>
      </c>
      <c r="E1422" t="s">
        <v>30</v>
      </c>
      <c r="F1422">
        <v>153010</v>
      </c>
      <c r="G1422" s="1">
        <v>238825.4</v>
      </c>
      <c r="H1422" s="2">
        <v>45293</v>
      </c>
      <c r="I1422" s="2">
        <v>45653</v>
      </c>
      <c r="J1422">
        <v>360</v>
      </c>
      <c r="K1422" t="s">
        <v>334</v>
      </c>
      <c r="L1422" t="s">
        <v>1933</v>
      </c>
      <c r="M1422" t="s">
        <v>73</v>
      </c>
      <c r="N1422">
        <v>21</v>
      </c>
      <c r="O1422" s="2">
        <v>45383</v>
      </c>
      <c r="P1422" t="s">
        <v>34</v>
      </c>
      <c r="Q1422">
        <v>5915</v>
      </c>
      <c r="R1422" t="s">
        <v>177</v>
      </c>
      <c r="S1422">
        <v>7472</v>
      </c>
      <c r="T1422" t="s">
        <v>178</v>
      </c>
      <c r="U1422">
        <v>392489</v>
      </c>
      <c r="V1422" t="s">
        <v>1956</v>
      </c>
      <c r="W1422" t="s">
        <v>56</v>
      </c>
      <c r="X1422">
        <v>50</v>
      </c>
      <c r="Y1422">
        <v>50</v>
      </c>
      <c r="Z1422" s="1">
        <v>2500</v>
      </c>
    </row>
    <row r="1423" spans="1:26" hidden="1" x14ac:dyDescent="0.25">
      <c r="A1423" t="s">
        <v>1256</v>
      </c>
      <c r="B1423" t="s">
        <v>27</v>
      </c>
      <c r="D1423" t="s">
        <v>901</v>
      </c>
      <c r="E1423" t="s">
        <v>30</v>
      </c>
      <c r="F1423">
        <v>153010</v>
      </c>
      <c r="G1423" s="1">
        <v>238825.4</v>
      </c>
      <c r="H1423" s="2">
        <v>45293</v>
      </c>
      <c r="I1423" s="2">
        <v>45653</v>
      </c>
      <c r="J1423">
        <v>360</v>
      </c>
      <c r="K1423" t="s">
        <v>334</v>
      </c>
      <c r="L1423" t="s">
        <v>1117</v>
      </c>
      <c r="M1423" t="s">
        <v>73</v>
      </c>
      <c r="N1423">
        <v>1</v>
      </c>
      <c r="O1423" s="2">
        <v>45566</v>
      </c>
      <c r="P1423" t="s">
        <v>34</v>
      </c>
      <c r="Q1423">
        <v>7195</v>
      </c>
      <c r="R1423" t="s">
        <v>92</v>
      </c>
      <c r="S1423">
        <v>324</v>
      </c>
      <c r="T1423" t="s">
        <v>1957</v>
      </c>
      <c r="U1423">
        <v>604296</v>
      </c>
      <c r="V1423" t="s">
        <v>1958</v>
      </c>
      <c r="W1423" t="s">
        <v>56</v>
      </c>
      <c r="X1423">
        <v>100</v>
      </c>
      <c r="Y1423">
        <v>4</v>
      </c>
      <c r="Z1423">
        <v>400</v>
      </c>
    </row>
    <row r="1424" spans="1:26" hidden="1" x14ac:dyDescent="0.25">
      <c r="A1424" t="s">
        <v>1959</v>
      </c>
      <c r="B1424" t="s">
        <v>27</v>
      </c>
      <c r="D1424" t="s">
        <v>1960</v>
      </c>
      <c r="E1424" t="s">
        <v>30</v>
      </c>
      <c r="F1424">
        <v>153010</v>
      </c>
      <c r="G1424" s="1">
        <v>10000</v>
      </c>
      <c r="H1424" s="2">
        <v>45293</v>
      </c>
      <c r="I1424" s="2">
        <v>45653</v>
      </c>
      <c r="J1424">
        <v>360</v>
      </c>
      <c r="K1424" t="s">
        <v>1961</v>
      </c>
      <c r="L1424" t="s">
        <v>1962</v>
      </c>
      <c r="M1424" t="s">
        <v>33</v>
      </c>
      <c r="N1424">
        <v>1</v>
      </c>
      <c r="O1424" s="2">
        <v>45474</v>
      </c>
      <c r="P1424" t="s">
        <v>74</v>
      </c>
      <c r="Q1424">
        <v>929</v>
      </c>
      <c r="R1424" t="s">
        <v>331</v>
      </c>
      <c r="X1424" s="1">
        <v>10000</v>
      </c>
      <c r="Y1424">
        <v>1</v>
      </c>
      <c r="Z1424" s="1">
        <v>10000</v>
      </c>
    </row>
    <row r="1425" spans="1:26" hidden="1" x14ac:dyDescent="0.25">
      <c r="A1425" t="s">
        <v>1963</v>
      </c>
      <c r="B1425" t="s">
        <v>27</v>
      </c>
      <c r="D1425" t="s">
        <v>1964</v>
      </c>
      <c r="E1425" t="s">
        <v>30</v>
      </c>
      <c r="F1425">
        <v>153010</v>
      </c>
      <c r="G1425" s="1">
        <v>217080</v>
      </c>
      <c r="H1425" s="2">
        <v>45293</v>
      </c>
      <c r="I1425" s="2">
        <v>45653</v>
      </c>
      <c r="J1425">
        <v>360</v>
      </c>
      <c r="K1425" t="s">
        <v>540</v>
      </c>
      <c r="L1425" t="s">
        <v>1965</v>
      </c>
      <c r="M1425" t="s">
        <v>33</v>
      </c>
      <c r="N1425">
        <v>1</v>
      </c>
      <c r="O1425" s="2">
        <v>45412</v>
      </c>
      <c r="P1425" t="s">
        <v>34</v>
      </c>
      <c r="Q1425">
        <v>7510</v>
      </c>
      <c r="R1425" t="s">
        <v>219</v>
      </c>
      <c r="X1425" s="1">
        <v>6878.17</v>
      </c>
      <c r="Y1425">
        <v>1</v>
      </c>
      <c r="Z1425" s="1">
        <v>6878.17</v>
      </c>
    </row>
    <row r="1426" spans="1:26" hidden="1" x14ac:dyDescent="0.25">
      <c r="A1426" t="s">
        <v>1963</v>
      </c>
      <c r="B1426" t="s">
        <v>27</v>
      </c>
      <c r="D1426" t="s">
        <v>1964</v>
      </c>
      <c r="E1426" t="s">
        <v>30</v>
      </c>
      <c r="F1426">
        <v>153010</v>
      </c>
      <c r="G1426" s="1">
        <v>217080</v>
      </c>
      <c r="H1426" s="2">
        <v>45293</v>
      </c>
      <c r="I1426" s="2">
        <v>45653</v>
      </c>
      <c r="J1426">
        <v>360</v>
      </c>
      <c r="K1426" t="s">
        <v>540</v>
      </c>
      <c r="L1426" t="s">
        <v>1965</v>
      </c>
      <c r="M1426" t="s">
        <v>33</v>
      </c>
      <c r="N1426">
        <v>2</v>
      </c>
      <c r="O1426" s="2">
        <v>45412</v>
      </c>
      <c r="P1426" t="s">
        <v>34</v>
      </c>
      <c r="Q1426">
        <v>7520</v>
      </c>
      <c r="R1426" t="s">
        <v>232</v>
      </c>
      <c r="X1426" s="1">
        <v>1125.5999999999999</v>
      </c>
      <c r="Y1426">
        <v>1</v>
      </c>
      <c r="Z1426" s="1">
        <v>1125.5999999999999</v>
      </c>
    </row>
    <row r="1427" spans="1:26" hidden="1" x14ac:dyDescent="0.25">
      <c r="A1427" t="s">
        <v>1963</v>
      </c>
      <c r="B1427" t="s">
        <v>27</v>
      </c>
      <c r="D1427" t="s">
        <v>1964</v>
      </c>
      <c r="E1427" t="s">
        <v>30</v>
      </c>
      <c r="F1427">
        <v>153010</v>
      </c>
      <c r="G1427" s="1">
        <v>217080</v>
      </c>
      <c r="H1427" s="2">
        <v>45293</v>
      </c>
      <c r="I1427" s="2">
        <v>45653</v>
      </c>
      <c r="J1427">
        <v>360</v>
      </c>
      <c r="K1427" t="s">
        <v>540</v>
      </c>
      <c r="L1427" t="s">
        <v>1965</v>
      </c>
      <c r="M1427" t="s">
        <v>33</v>
      </c>
      <c r="N1427">
        <v>3</v>
      </c>
      <c r="O1427" s="2">
        <v>45412</v>
      </c>
      <c r="P1427" t="s">
        <v>34</v>
      </c>
      <c r="Q1427">
        <v>7520</v>
      </c>
      <c r="R1427" t="s">
        <v>232</v>
      </c>
      <c r="X1427">
        <v>5.0999999999999996</v>
      </c>
      <c r="Y1427">
        <v>1</v>
      </c>
      <c r="Z1427">
        <v>5.0999999999999996</v>
      </c>
    </row>
    <row r="1428" spans="1:26" hidden="1" x14ac:dyDescent="0.25">
      <c r="A1428" t="s">
        <v>1963</v>
      </c>
      <c r="B1428" t="s">
        <v>27</v>
      </c>
      <c r="D1428" t="s">
        <v>1964</v>
      </c>
      <c r="E1428" t="s">
        <v>30</v>
      </c>
      <c r="F1428">
        <v>153010</v>
      </c>
      <c r="G1428" s="1">
        <v>217080</v>
      </c>
      <c r="H1428" s="2">
        <v>45293</v>
      </c>
      <c r="I1428" s="2">
        <v>45653</v>
      </c>
      <c r="J1428">
        <v>360</v>
      </c>
      <c r="K1428" t="s">
        <v>540</v>
      </c>
      <c r="L1428" t="s">
        <v>1965</v>
      </c>
      <c r="M1428" t="s">
        <v>33</v>
      </c>
      <c r="N1428">
        <v>4</v>
      </c>
      <c r="O1428" s="2">
        <v>45412</v>
      </c>
      <c r="P1428" t="s">
        <v>34</v>
      </c>
      <c r="Q1428">
        <v>9310</v>
      </c>
      <c r="R1428" t="s">
        <v>225</v>
      </c>
      <c r="X1428" s="1">
        <v>3073.5</v>
      </c>
      <c r="Y1428">
        <v>1</v>
      </c>
      <c r="Z1428" s="1">
        <v>3073.5</v>
      </c>
    </row>
    <row r="1429" spans="1:26" hidden="1" x14ac:dyDescent="0.25">
      <c r="A1429" t="s">
        <v>1963</v>
      </c>
      <c r="B1429" t="s">
        <v>27</v>
      </c>
      <c r="D1429" t="s">
        <v>1964</v>
      </c>
      <c r="E1429" t="s">
        <v>30</v>
      </c>
      <c r="F1429">
        <v>153010</v>
      </c>
      <c r="G1429" s="1">
        <v>217080</v>
      </c>
      <c r="H1429" s="2">
        <v>45293</v>
      </c>
      <c r="I1429" s="2">
        <v>45653</v>
      </c>
      <c r="J1429">
        <v>360</v>
      </c>
      <c r="K1429" t="s">
        <v>540</v>
      </c>
      <c r="L1429" t="s">
        <v>1966</v>
      </c>
      <c r="M1429" t="s">
        <v>33</v>
      </c>
      <c r="N1429">
        <v>1</v>
      </c>
      <c r="O1429" s="2">
        <v>45473</v>
      </c>
      <c r="P1429" t="s">
        <v>34</v>
      </c>
      <c r="Q1429">
        <v>5340</v>
      </c>
      <c r="R1429" t="s">
        <v>437</v>
      </c>
      <c r="X1429" s="1">
        <v>1520.7</v>
      </c>
      <c r="Y1429">
        <v>1</v>
      </c>
      <c r="Z1429" s="1">
        <v>1520.7</v>
      </c>
    </row>
    <row r="1430" spans="1:26" hidden="1" x14ac:dyDescent="0.25">
      <c r="A1430" t="s">
        <v>1963</v>
      </c>
      <c r="B1430" t="s">
        <v>27</v>
      </c>
      <c r="D1430" t="s">
        <v>1964</v>
      </c>
      <c r="E1430" t="s">
        <v>30</v>
      </c>
      <c r="F1430">
        <v>153010</v>
      </c>
      <c r="G1430" s="1">
        <v>217080</v>
      </c>
      <c r="H1430" s="2">
        <v>45293</v>
      </c>
      <c r="I1430" s="2">
        <v>45653</v>
      </c>
      <c r="J1430">
        <v>360</v>
      </c>
      <c r="K1430" t="s">
        <v>540</v>
      </c>
      <c r="L1430" t="s">
        <v>1966</v>
      </c>
      <c r="M1430" t="s">
        <v>33</v>
      </c>
      <c r="N1430">
        <v>2</v>
      </c>
      <c r="O1430" s="2">
        <v>45473</v>
      </c>
      <c r="P1430" t="s">
        <v>34</v>
      </c>
      <c r="Q1430">
        <v>4240</v>
      </c>
      <c r="R1430" t="s">
        <v>428</v>
      </c>
      <c r="X1430">
        <v>965</v>
      </c>
      <c r="Y1430">
        <v>1</v>
      </c>
      <c r="Z1430">
        <v>965</v>
      </c>
    </row>
    <row r="1431" spans="1:26" hidden="1" x14ac:dyDescent="0.25">
      <c r="A1431" t="s">
        <v>1963</v>
      </c>
      <c r="B1431" t="s">
        <v>27</v>
      </c>
      <c r="D1431" t="s">
        <v>1964</v>
      </c>
      <c r="E1431" t="s">
        <v>30</v>
      </c>
      <c r="F1431">
        <v>153010</v>
      </c>
      <c r="G1431" s="1">
        <v>217080</v>
      </c>
      <c r="H1431" s="2">
        <v>45293</v>
      </c>
      <c r="I1431" s="2">
        <v>45653</v>
      </c>
      <c r="J1431">
        <v>360</v>
      </c>
      <c r="K1431" t="s">
        <v>540</v>
      </c>
      <c r="L1431" t="s">
        <v>1966</v>
      </c>
      <c r="M1431" t="s">
        <v>33</v>
      </c>
      <c r="N1431">
        <v>3</v>
      </c>
      <c r="O1431" s="2">
        <v>45473</v>
      </c>
      <c r="P1431" t="s">
        <v>34</v>
      </c>
      <c r="Q1431">
        <v>9150</v>
      </c>
      <c r="R1431" t="s">
        <v>359</v>
      </c>
      <c r="X1431">
        <v>114</v>
      </c>
      <c r="Y1431">
        <v>1</v>
      </c>
      <c r="Z1431">
        <v>114</v>
      </c>
    </row>
    <row r="1432" spans="1:26" hidden="1" x14ac:dyDescent="0.25">
      <c r="A1432" t="s">
        <v>1963</v>
      </c>
      <c r="B1432" t="s">
        <v>27</v>
      </c>
      <c r="D1432" t="s">
        <v>1964</v>
      </c>
      <c r="E1432" t="s">
        <v>30</v>
      </c>
      <c r="F1432">
        <v>153010</v>
      </c>
      <c r="G1432" s="1">
        <v>217080</v>
      </c>
      <c r="H1432" s="2">
        <v>45293</v>
      </c>
      <c r="I1432" s="2">
        <v>45653</v>
      </c>
      <c r="J1432">
        <v>360</v>
      </c>
      <c r="K1432" t="s">
        <v>540</v>
      </c>
      <c r="L1432" t="s">
        <v>1966</v>
      </c>
      <c r="M1432" t="s">
        <v>33</v>
      </c>
      <c r="N1432">
        <v>4</v>
      </c>
      <c r="O1432" s="2">
        <v>45473</v>
      </c>
      <c r="P1432" t="s">
        <v>34</v>
      </c>
      <c r="Q1432">
        <v>5350</v>
      </c>
      <c r="R1432" t="s">
        <v>49</v>
      </c>
      <c r="X1432">
        <v>292.5</v>
      </c>
      <c r="Y1432">
        <v>1</v>
      </c>
      <c r="Z1432">
        <v>292.5</v>
      </c>
    </row>
    <row r="1433" spans="1:26" hidden="1" x14ac:dyDescent="0.25">
      <c r="A1433" t="s">
        <v>1963</v>
      </c>
      <c r="B1433" t="s">
        <v>27</v>
      </c>
      <c r="D1433" t="s">
        <v>1964</v>
      </c>
      <c r="E1433" t="s">
        <v>30</v>
      </c>
      <c r="F1433">
        <v>153010</v>
      </c>
      <c r="G1433" s="1">
        <v>217080</v>
      </c>
      <c r="H1433" s="2">
        <v>45293</v>
      </c>
      <c r="I1433" s="2">
        <v>45653</v>
      </c>
      <c r="J1433">
        <v>360</v>
      </c>
      <c r="K1433" t="s">
        <v>540</v>
      </c>
      <c r="L1433" t="s">
        <v>1966</v>
      </c>
      <c r="M1433" t="s">
        <v>33</v>
      </c>
      <c r="N1433">
        <v>5</v>
      </c>
      <c r="O1433" s="2">
        <v>45473</v>
      </c>
      <c r="P1433" t="s">
        <v>34</v>
      </c>
      <c r="Q1433">
        <v>5305</v>
      </c>
      <c r="R1433" t="s">
        <v>94</v>
      </c>
      <c r="X1433">
        <v>388.75</v>
      </c>
      <c r="Y1433">
        <v>1</v>
      </c>
      <c r="Z1433">
        <v>388.75</v>
      </c>
    </row>
    <row r="1434" spans="1:26" hidden="1" x14ac:dyDescent="0.25">
      <c r="A1434" t="s">
        <v>1963</v>
      </c>
      <c r="B1434" t="s">
        <v>27</v>
      </c>
      <c r="D1434" t="s">
        <v>1964</v>
      </c>
      <c r="E1434" t="s">
        <v>30</v>
      </c>
      <c r="F1434">
        <v>153010</v>
      </c>
      <c r="G1434" s="1">
        <v>217080</v>
      </c>
      <c r="H1434" s="2">
        <v>45293</v>
      </c>
      <c r="I1434" s="2">
        <v>45653</v>
      </c>
      <c r="J1434">
        <v>360</v>
      </c>
      <c r="K1434" t="s">
        <v>540</v>
      </c>
      <c r="L1434" t="s">
        <v>1967</v>
      </c>
      <c r="M1434" t="s">
        <v>33</v>
      </c>
      <c r="N1434">
        <v>1</v>
      </c>
      <c r="O1434" s="2">
        <v>45473</v>
      </c>
      <c r="P1434" t="s">
        <v>34</v>
      </c>
      <c r="Q1434">
        <v>5935</v>
      </c>
      <c r="R1434" t="s">
        <v>407</v>
      </c>
      <c r="S1434">
        <v>14963</v>
      </c>
      <c r="T1434" t="s">
        <v>1968</v>
      </c>
      <c r="X1434" s="1">
        <v>1158.5</v>
      </c>
      <c r="Y1434">
        <v>1</v>
      </c>
      <c r="Z1434" s="1">
        <v>1158.5</v>
      </c>
    </row>
    <row r="1435" spans="1:26" hidden="1" x14ac:dyDescent="0.25">
      <c r="A1435" t="s">
        <v>1963</v>
      </c>
      <c r="B1435" t="s">
        <v>27</v>
      </c>
      <c r="D1435" t="s">
        <v>1964</v>
      </c>
      <c r="E1435" t="s">
        <v>30</v>
      </c>
      <c r="F1435">
        <v>153010</v>
      </c>
      <c r="G1435" s="1">
        <v>217080</v>
      </c>
      <c r="H1435" s="2">
        <v>45293</v>
      </c>
      <c r="I1435" s="2">
        <v>45653</v>
      </c>
      <c r="J1435">
        <v>360</v>
      </c>
      <c r="K1435" t="s">
        <v>540</v>
      </c>
      <c r="L1435" t="s">
        <v>1967</v>
      </c>
      <c r="M1435" t="s">
        <v>33</v>
      </c>
      <c r="N1435">
        <v>2</v>
      </c>
      <c r="O1435" s="2">
        <v>45473</v>
      </c>
      <c r="P1435" t="s">
        <v>34</v>
      </c>
      <c r="Q1435">
        <v>5925</v>
      </c>
      <c r="R1435" t="s">
        <v>566</v>
      </c>
      <c r="X1435" s="1">
        <v>1896.97</v>
      </c>
      <c r="Y1435">
        <v>1</v>
      </c>
      <c r="Z1435" s="1">
        <v>1896.97</v>
      </c>
    </row>
    <row r="1436" spans="1:26" hidden="1" x14ac:dyDescent="0.25">
      <c r="A1436" t="s">
        <v>1963</v>
      </c>
      <c r="B1436" t="s">
        <v>27</v>
      </c>
      <c r="D1436" t="s">
        <v>1964</v>
      </c>
      <c r="E1436" t="s">
        <v>30</v>
      </c>
      <c r="F1436">
        <v>153010</v>
      </c>
      <c r="G1436" s="1">
        <v>217080</v>
      </c>
      <c r="H1436" s="2">
        <v>45293</v>
      </c>
      <c r="I1436" s="2">
        <v>45653</v>
      </c>
      <c r="J1436">
        <v>360</v>
      </c>
      <c r="K1436" t="s">
        <v>540</v>
      </c>
      <c r="L1436" t="s">
        <v>1967</v>
      </c>
      <c r="M1436" t="s">
        <v>33</v>
      </c>
      <c r="N1436">
        <v>3</v>
      </c>
      <c r="O1436" s="2">
        <v>45473</v>
      </c>
      <c r="P1436" t="s">
        <v>34</v>
      </c>
      <c r="Q1436">
        <v>5975</v>
      </c>
      <c r="R1436" t="s">
        <v>372</v>
      </c>
      <c r="X1436" s="1">
        <v>3161</v>
      </c>
      <c r="Y1436">
        <v>1</v>
      </c>
      <c r="Z1436" s="1">
        <v>3161</v>
      </c>
    </row>
    <row r="1437" spans="1:26" hidden="1" x14ac:dyDescent="0.25">
      <c r="A1437" t="s">
        <v>1963</v>
      </c>
      <c r="B1437" t="s">
        <v>27</v>
      </c>
      <c r="D1437" t="s">
        <v>1964</v>
      </c>
      <c r="E1437" t="s">
        <v>30</v>
      </c>
      <c r="F1437">
        <v>153010</v>
      </c>
      <c r="G1437" s="1">
        <v>217080</v>
      </c>
      <c r="H1437" s="2">
        <v>45293</v>
      </c>
      <c r="I1437" s="2">
        <v>45653</v>
      </c>
      <c r="J1437">
        <v>360</v>
      </c>
      <c r="K1437" t="s">
        <v>540</v>
      </c>
      <c r="L1437" t="s">
        <v>1967</v>
      </c>
      <c r="M1437" t="s">
        <v>33</v>
      </c>
      <c r="N1437">
        <v>4</v>
      </c>
      <c r="O1437" s="2">
        <v>45473</v>
      </c>
      <c r="P1437" t="s">
        <v>34</v>
      </c>
      <c r="Q1437">
        <v>6110</v>
      </c>
      <c r="R1437" t="s">
        <v>419</v>
      </c>
      <c r="X1437">
        <v>570</v>
      </c>
      <c r="Y1437">
        <v>1</v>
      </c>
      <c r="Z1437">
        <v>570</v>
      </c>
    </row>
    <row r="1438" spans="1:26" hidden="1" x14ac:dyDescent="0.25">
      <c r="A1438" t="s">
        <v>1963</v>
      </c>
      <c r="B1438" t="s">
        <v>27</v>
      </c>
      <c r="D1438" t="s">
        <v>1964</v>
      </c>
      <c r="E1438" t="s">
        <v>30</v>
      </c>
      <c r="F1438">
        <v>153010</v>
      </c>
      <c r="G1438" s="1">
        <v>217080</v>
      </c>
      <c r="H1438" s="2">
        <v>45293</v>
      </c>
      <c r="I1438" s="2">
        <v>45653</v>
      </c>
      <c r="J1438">
        <v>360</v>
      </c>
      <c r="K1438" t="s">
        <v>540</v>
      </c>
      <c r="L1438" t="s">
        <v>1967</v>
      </c>
      <c r="M1438" t="s">
        <v>33</v>
      </c>
      <c r="N1438">
        <v>5</v>
      </c>
      <c r="O1438" s="2">
        <v>45473</v>
      </c>
      <c r="P1438" t="s">
        <v>34</v>
      </c>
      <c r="Q1438">
        <v>5970</v>
      </c>
      <c r="R1438" t="s">
        <v>398</v>
      </c>
      <c r="X1438" s="1">
        <v>1875</v>
      </c>
      <c r="Y1438">
        <v>1</v>
      </c>
      <c r="Z1438" s="1">
        <v>1875</v>
      </c>
    </row>
    <row r="1439" spans="1:26" hidden="1" x14ac:dyDescent="0.25">
      <c r="A1439" t="s">
        <v>1963</v>
      </c>
      <c r="B1439" t="s">
        <v>27</v>
      </c>
      <c r="D1439" t="s">
        <v>1964</v>
      </c>
      <c r="E1439" t="s">
        <v>30</v>
      </c>
      <c r="F1439">
        <v>153010</v>
      </c>
      <c r="G1439" s="1">
        <v>217080</v>
      </c>
      <c r="H1439" s="2">
        <v>45293</v>
      </c>
      <c r="I1439" s="2">
        <v>45653</v>
      </c>
      <c r="J1439">
        <v>360</v>
      </c>
      <c r="K1439" t="s">
        <v>540</v>
      </c>
      <c r="L1439" t="s">
        <v>1967</v>
      </c>
      <c r="M1439" t="s">
        <v>33</v>
      </c>
      <c r="N1439">
        <v>6</v>
      </c>
      <c r="O1439" s="2">
        <v>45473</v>
      </c>
      <c r="P1439" t="s">
        <v>34</v>
      </c>
      <c r="Q1439">
        <v>5930</v>
      </c>
      <c r="R1439" t="s">
        <v>408</v>
      </c>
      <c r="X1439">
        <v>989.8</v>
      </c>
      <c r="Y1439">
        <v>1</v>
      </c>
      <c r="Z1439">
        <v>989.8</v>
      </c>
    </row>
    <row r="1440" spans="1:26" hidden="1" x14ac:dyDescent="0.25">
      <c r="A1440" t="s">
        <v>1963</v>
      </c>
      <c r="B1440" t="s">
        <v>27</v>
      </c>
      <c r="D1440" t="s">
        <v>1964</v>
      </c>
      <c r="E1440" t="s">
        <v>30</v>
      </c>
      <c r="F1440">
        <v>153010</v>
      </c>
      <c r="G1440" s="1">
        <v>217080</v>
      </c>
      <c r="H1440" s="2">
        <v>45293</v>
      </c>
      <c r="I1440" s="2">
        <v>45653</v>
      </c>
      <c r="J1440">
        <v>360</v>
      </c>
      <c r="K1440" t="s">
        <v>540</v>
      </c>
      <c r="L1440" t="s">
        <v>1967</v>
      </c>
      <c r="M1440" t="s">
        <v>33</v>
      </c>
      <c r="N1440">
        <v>7</v>
      </c>
      <c r="O1440" s="2">
        <v>45473</v>
      </c>
      <c r="P1440" t="s">
        <v>34</v>
      </c>
      <c r="Q1440">
        <v>5120</v>
      </c>
      <c r="R1440" t="s">
        <v>564</v>
      </c>
      <c r="X1440" s="1">
        <v>1219</v>
      </c>
      <c r="Y1440">
        <v>1</v>
      </c>
      <c r="Z1440" s="1">
        <v>1219</v>
      </c>
    </row>
    <row r="1441" spans="1:26" hidden="1" x14ac:dyDescent="0.25">
      <c r="A1441" t="s">
        <v>1963</v>
      </c>
      <c r="B1441" t="s">
        <v>27</v>
      </c>
      <c r="D1441" t="s">
        <v>1964</v>
      </c>
      <c r="E1441" t="s">
        <v>30</v>
      </c>
      <c r="F1441">
        <v>153010</v>
      </c>
      <c r="G1441" s="1">
        <v>217080</v>
      </c>
      <c r="H1441" s="2">
        <v>45293</v>
      </c>
      <c r="I1441" s="2">
        <v>45653</v>
      </c>
      <c r="J1441">
        <v>360</v>
      </c>
      <c r="K1441" t="s">
        <v>540</v>
      </c>
      <c r="L1441" t="s">
        <v>1967</v>
      </c>
      <c r="M1441" t="s">
        <v>33</v>
      </c>
      <c r="N1441">
        <v>8</v>
      </c>
      <c r="O1441" s="2">
        <v>45473</v>
      </c>
      <c r="P1441" t="s">
        <v>34</v>
      </c>
      <c r="Q1441">
        <v>5925</v>
      </c>
      <c r="R1441" t="s">
        <v>566</v>
      </c>
      <c r="X1441">
        <v>701.2</v>
      </c>
      <c r="Y1441">
        <v>1</v>
      </c>
      <c r="Z1441">
        <v>701.2</v>
      </c>
    </row>
    <row r="1442" spans="1:26" hidden="1" x14ac:dyDescent="0.25">
      <c r="A1442" t="s">
        <v>1963</v>
      </c>
      <c r="B1442" t="s">
        <v>27</v>
      </c>
      <c r="D1442" t="s">
        <v>1964</v>
      </c>
      <c r="E1442" t="s">
        <v>30</v>
      </c>
      <c r="F1442">
        <v>153010</v>
      </c>
      <c r="G1442" s="1">
        <v>217080</v>
      </c>
      <c r="H1442" s="2">
        <v>45293</v>
      </c>
      <c r="I1442" s="2">
        <v>45653</v>
      </c>
      <c r="J1442">
        <v>360</v>
      </c>
      <c r="K1442" t="s">
        <v>540</v>
      </c>
      <c r="L1442" t="s">
        <v>1967</v>
      </c>
      <c r="M1442" t="s">
        <v>33</v>
      </c>
      <c r="N1442">
        <v>9</v>
      </c>
      <c r="O1442" s="2">
        <v>45473</v>
      </c>
      <c r="P1442" t="s">
        <v>34</v>
      </c>
      <c r="Q1442">
        <v>5975</v>
      </c>
      <c r="R1442" t="s">
        <v>372</v>
      </c>
      <c r="X1442" s="1">
        <v>3204</v>
      </c>
      <c r="Y1442">
        <v>1</v>
      </c>
      <c r="Z1442" s="1">
        <v>3204</v>
      </c>
    </row>
    <row r="1443" spans="1:26" hidden="1" x14ac:dyDescent="0.25">
      <c r="A1443" t="s">
        <v>1963</v>
      </c>
      <c r="B1443" t="s">
        <v>27</v>
      </c>
      <c r="D1443" t="s">
        <v>1964</v>
      </c>
      <c r="E1443" t="s">
        <v>30</v>
      </c>
      <c r="F1443">
        <v>153010</v>
      </c>
      <c r="G1443" s="1">
        <v>217080</v>
      </c>
      <c r="H1443" s="2">
        <v>45293</v>
      </c>
      <c r="I1443" s="2">
        <v>45653</v>
      </c>
      <c r="J1443">
        <v>360</v>
      </c>
      <c r="K1443" t="s">
        <v>540</v>
      </c>
      <c r="L1443" t="s">
        <v>1969</v>
      </c>
      <c r="M1443" t="s">
        <v>33</v>
      </c>
      <c r="N1443">
        <v>1</v>
      </c>
      <c r="O1443" s="2">
        <v>45473</v>
      </c>
      <c r="P1443" t="s">
        <v>34</v>
      </c>
      <c r="Q1443">
        <v>5110</v>
      </c>
      <c r="R1443" t="s">
        <v>568</v>
      </c>
      <c r="X1443">
        <v>80.599999999999994</v>
      </c>
      <c r="Y1443">
        <v>1</v>
      </c>
      <c r="Z1443">
        <v>80.599999999999994</v>
      </c>
    </row>
    <row r="1444" spans="1:26" hidden="1" x14ac:dyDescent="0.25">
      <c r="A1444" t="s">
        <v>1963</v>
      </c>
      <c r="B1444" t="s">
        <v>27</v>
      </c>
      <c r="D1444" t="s">
        <v>1964</v>
      </c>
      <c r="E1444" t="s">
        <v>30</v>
      </c>
      <c r="F1444">
        <v>153010</v>
      </c>
      <c r="G1444" s="1">
        <v>217080</v>
      </c>
      <c r="H1444" s="2">
        <v>45293</v>
      </c>
      <c r="I1444" s="2">
        <v>45653</v>
      </c>
      <c r="J1444">
        <v>360</v>
      </c>
      <c r="K1444" t="s">
        <v>540</v>
      </c>
      <c r="L1444" t="s">
        <v>1969</v>
      </c>
      <c r="M1444" t="s">
        <v>33</v>
      </c>
      <c r="N1444">
        <v>2</v>
      </c>
      <c r="O1444" s="2">
        <v>45473</v>
      </c>
      <c r="P1444" t="s">
        <v>34</v>
      </c>
      <c r="Q1444">
        <v>5120</v>
      </c>
      <c r="R1444" t="s">
        <v>564</v>
      </c>
      <c r="X1444">
        <v>73.260000000000005</v>
      </c>
      <c r="Y1444">
        <v>1</v>
      </c>
      <c r="Z1444">
        <v>73.260000000000005</v>
      </c>
    </row>
    <row r="1445" spans="1:26" hidden="1" x14ac:dyDescent="0.25">
      <c r="A1445" t="s">
        <v>1963</v>
      </c>
      <c r="B1445" t="s">
        <v>27</v>
      </c>
      <c r="D1445" t="s">
        <v>1964</v>
      </c>
      <c r="E1445" t="s">
        <v>30</v>
      </c>
      <c r="F1445">
        <v>153010</v>
      </c>
      <c r="G1445" s="1">
        <v>217080</v>
      </c>
      <c r="H1445" s="2">
        <v>45293</v>
      </c>
      <c r="I1445" s="2">
        <v>45653</v>
      </c>
      <c r="J1445">
        <v>360</v>
      </c>
      <c r="K1445" t="s">
        <v>540</v>
      </c>
      <c r="L1445" t="s">
        <v>1969</v>
      </c>
      <c r="M1445" t="s">
        <v>33</v>
      </c>
      <c r="N1445">
        <v>3</v>
      </c>
      <c r="O1445" s="2">
        <v>45473</v>
      </c>
      <c r="P1445" t="s">
        <v>34</v>
      </c>
      <c r="Q1445">
        <v>5110</v>
      </c>
      <c r="R1445" t="s">
        <v>568</v>
      </c>
      <c r="X1445">
        <v>237.4</v>
      </c>
      <c r="Y1445">
        <v>1</v>
      </c>
      <c r="Z1445">
        <v>237.4</v>
      </c>
    </row>
    <row r="1446" spans="1:26" hidden="1" x14ac:dyDescent="0.25">
      <c r="A1446" t="s">
        <v>1963</v>
      </c>
      <c r="B1446" t="s">
        <v>27</v>
      </c>
      <c r="D1446" t="s">
        <v>1964</v>
      </c>
      <c r="E1446" t="s">
        <v>30</v>
      </c>
      <c r="F1446">
        <v>153010</v>
      </c>
      <c r="G1446" s="1">
        <v>217080</v>
      </c>
      <c r="H1446" s="2">
        <v>45293</v>
      </c>
      <c r="I1446" s="2">
        <v>45653</v>
      </c>
      <c r="J1446">
        <v>360</v>
      </c>
      <c r="K1446" t="s">
        <v>540</v>
      </c>
      <c r="L1446" t="s">
        <v>1969</v>
      </c>
      <c r="M1446" t="s">
        <v>33</v>
      </c>
      <c r="N1446">
        <v>4</v>
      </c>
      <c r="O1446" s="2">
        <v>45473</v>
      </c>
      <c r="P1446" t="s">
        <v>34</v>
      </c>
      <c r="Q1446">
        <v>5133</v>
      </c>
      <c r="R1446" t="s">
        <v>570</v>
      </c>
      <c r="X1446">
        <v>306.14999999999998</v>
      </c>
      <c r="Y1446">
        <v>1</v>
      </c>
      <c r="Z1446">
        <v>306.14999999999998</v>
      </c>
    </row>
    <row r="1447" spans="1:26" hidden="1" x14ac:dyDescent="0.25">
      <c r="A1447" t="s">
        <v>1963</v>
      </c>
      <c r="B1447" t="s">
        <v>27</v>
      </c>
      <c r="D1447" t="s">
        <v>1964</v>
      </c>
      <c r="E1447" t="s">
        <v>30</v>
      </c>
      <c r="F1447">
        <v>153010</v>
      </c>
      <c r="G1447" s="1">
        <v>217080</v>
      </c>
      <c r="H1447" s="2">
        <v>45293</v>
      </c>
      <c r="I1447" s="2">
        <v>45653</v>
      </c>
      <c r="J1447">
        <v>360</v>
      </c>
      <c r="K1447" t="s">
        <v>540</v>
      </c>
      <c r="L1447" t="s">
        <v>1969</v>
      </c>
      <c r="M1447" t="s">
        <v>33</v>
      </c>
      <c r="N1447">
        <v>5</v>
      </c>
      <c r="O1447" s="2">
        <v>45473</v>
      </c>
      <c r="P1447" t="s">
        <v>34</v>
      </c>
      <c r="Q1447">
        <v>5365</v>
      </c>
      <c r="R1447" t="s">
        <v>569</v>
      </c>
      <c r="X1447">
        <v>287</v>
      </c>
      <c r="Y1447">
        <v>1</v>
      </c>
      <c r="Z1447">
        <v>287</v>
      </c>
    </row>
    <row r="1448" spans="1:26" hidden="1" x14ac:dyDescent="0.25">
      <c r="A1448" t="s">
        <v>1963</v>
      </c>
      <c r="B1448" t="s">
        <v>27</v>
      </c>
      <c r="D1448" t="s">
        <v>1964</v>
      </c>
      <c r="E1448" t="s">
        <v>30</v>
      </c>
      <c r="F1448">
        <v>153010</v>
      </c>
      <c r="G1448" s="1">
        <v>217080</v>
      </c>
      <c r="H1448" s="2">
        <v>45293</v>
      </c>
      <c r="I1448" s="2">
        <v>45653</v>
      </c>
      <c r="J1448">
        <v>360</v>
      </c>
      <c r="K1448" t="s">
        <v>540</v>
      </c>
      <c r="L1448" t="s">
        <v>1969</v>
      </c>
      <c r="M1448" t="s">
        <v>33</v>
      </c>
      <c r="N1448">
        <v>6</v>
      </c>
      <c r="O1448" s="2">
        <v>45473</v>
      </c>
      <c r="P1448" t="s">
        <v>34</v>
      </c>
      <c r="Q1448">
        <v>5345</v>
      </c>
      <c r="R1448" t="s">
        <v>571</v>
      </c>
      <c r="X1448">
        <v>756.4</v>
      </c>
      <c r="Y1448">
        <v>1</v>
      </c>
      <c r="Z1448">
        <v>756.4</v>
      </c>
    </row>
    <row r="1449" spans="1:26" hidden="1" x14ac:dyDescent="0.25">
      <c r="A1449" t="s">
        <v>1963</v>
      </c>
      <c r="B1449" t="s">
        <v>27</v>
      </c>
      <c r="D1449" t="s">
        <v>1964</v>
      </c>
      <c r="E1449" t="s">
        <v>30</v>
      </c>
      <c r="F1449">
        <v>153010</v>
      </c>
      <c r="G1449" s="1">
        <v>217080</v>
      </c>
      <c r="H1449" s="2">
        <v>45293</v>
      </c>
      <c r="I1449" s="2">
        <v>45653</v>
      </c>
      <c r="J1449">
        <v>360</v>
      </c>
      <c r="K1449" t="s">
        <v>540</v>
      </c>
      <c r="L1449" t="s">
        <v>1969</v>
      </c>
      <c r="M1449" t="s">
        <v>33</v>
      </c>
      <c r="N1449">
        <v>7</v>
      </c>
      <c r="O1449" s="2">
        <v>45473</v>
      </c>
      <c r="P1449" t="s">
        <v>34</v>
      </c>
      <c r="Q1449">
        <v>5180</v>
      </c>
      <c r="R1449" t="s">
        <v>584</v>
      </c>
      <c r="X1449" s="1">
        <v>1728.38</v>
      </c>
      <c r="Y1449">
        <v>1</v>
      </c>
      <c r="Z1449" s="1">
        <v>1728.38</v>
      </c>
    </row>
    <row r="1450" spans="1:26" hidden="1" x14ac:dyDescent="0.25">
      <c r="A1450" t="s">
        <v>1963</v>
      </c>
      <c r="B1450" t="s">
        <v>27</v>
      </c>
      <c r="D1450" t="s">
        <v>1964</v>
      </c>
      <c r="E1450" t="s">
        <v>30</v>
      </c>
      <c r="F1450">
        <v>153010</v>
      </c>
      <c r="G1450" s="1">
        <v>217080</v>
      </c>
      <c r="H1450" s="2">
        <v>45293</v>
      </c>
      <c r="I1450" s="2">
        <v>45653</v>
      </c>
      <c r="J1450">
        <v>360</v>
      </c>
      <c r="K1450" t="s">
        <v>540</v>
      </c>
      <c r="L1450" t="s">
        <v>1969</v>
      </c>
      <c r="M1450" t="s">
        <v>33</v>
      </c>
      <c r="N1450">
        <v>8</v>
      </c>
      <c r="O1450" s="2">
        <v>45473</v>
      </c>
      <c r="P1450" t="s">
        <v>34</v>
      </c>
      <c r="Q1450">
        <v>5110</v>
      </c>
      <c r="R1450" t="s">
        <v>568</v>
      </c>
      <c r="X1450" s="1">
        <v>1499</v>
      </c>
      <c r="Y1450">
        <v>1</v>
      </c>
      <c r="Z1450" s="1">
        <v>1499</v>
      </c>
    </row>
    <row r="1451" spans="1:26" hidden="1" x14ac:dyDescent="0.25">
      <c r="A1451" t="s">
        <v>1963</v>
      </c>
      <c r="B1451" t="s">
        <v>27</v>
      </c>
      <c r="D1451" t="s">
        <v>1964</v>
      </c>
      <c r="E1451" t="s">
        <v>30</v>
      </c>
      <c r="F1451">
        <v>153010</v>
      </c>
      <c r="G1451" s="1">
        <v>217080</v>
      </c>
      <c r="H1451" s="2">
        <v>45293</v>
      </c>
      <c r="I1451" s="2">
        <v>45653</v>
      </c>
      <c r="J1451">
        <v>360</v>
      </c>
      <c r="K1451" t="s">
        <v>540</v>
      </c>
      <c r="L1451" t="s">
        <v>1969</v>
      </c>
      <c r="M1451" t="s">
        <v>33</v>
      </c>
      <c r="N1451">
        <v>9</v>
      </c>
      <c r="O1451" s="2">
        <v>45473</v>
      </c>
      <c r="P1451" t="s">
        <v>34</v>
      </c>
      <c r="Q1451">
        <v>8415</v>
      </c>
      <c r="R1451" t="s">
        <v>282</v>
      </c>
      <c r="X1451">
        <v>155.97999999999999</v>
      </c>
      <c r="Y1451">
        <v>1</v>
      </c>
      <c r="Z1451">
        <v>155.97999999999999</v>
      </c>
    </row>
    <row r="1452" spans="1:26" hidden="1" x14ac:dyDescent="0.25">
      <c r="A1452" t="s">
        <v>1963</v>
      </c>
      <c r="B1452" t="s">
        <v>27</v>
      </c>
      <c r="D1452" t="s">
        <v>1964</v>
      </c>
      <c r="E1452" t="s">
        <v>30</v>
      </c>
      <c r="F1452">
        <v>153010</v>
      </c>
      <c r="G1452" s="1">
        <v>217080</v>
      </c>
      <c r="H1452" s="2">
        <v>45293</v>
      </c>
      <c r="I1452" s="2">
        <v>45653</v>
      </c>
      <c r="J1452">
        <v>360</v>
      </c>
      <c r="K1452" t="s">
        <v>540</v>
      </c>
      <c r="L1452" t="s">
        <v>1969</v>
      </c>
      <c r="M1452" t="s">
        <v>33</v>
      </c>
      <c r="N1452">
        <v>10</v>
      </c>
      <c r="O1452" s="2">
        <v>45473</v>
      </c>
      <c r="P1452" t="s">
        <v>34</v>
      </c>
      <c r="Q1452">
        <v>4240</v>
      </c>
      <c r="R1452" t="s">
        <v>428</v>
      </c>
      <c r="X1452">
        <v>65.599999999999994</v>
      </c>
      <c r="Y1452">
        <v>1</v>
      </c>
      <c r="Z1452">
        <v>65.599999999999994</v>
      </c>
    </row>
    <row r="1453" spans="1:26" hidden="1" x14ac:dyDescent="0.25">
      <c r="A1453" t="s">
        <v>1963</v>
      </c>
      <c r="B1453" t="s">
        <v>27</v>
      </c>
      <c r="D1453" t="s">
        <v>1964</v>
      </c>
      <c r="E1453" t="s">
        <v>30</v>
      </c>
      <c r="F1453">
        <v>153010</v>
      </c>
      <c r="G1453" s="1">
        <v>217080</v>
      </c>
      <c r="H1453" s="2">
        <v>45293</v>
      </c>
      <c r="I1453" s="2">
        <v>45653</v>
      </c>
      <c r="J1453">
        <v>360</v>
      </c>
      <c r="K1453" t="s">
        <v>540</v>
      </c>
      <c r="L1453" t="s">
        <v>1969</v>
      </c>
      <c r="M1453" t="s">
        <v>33</v>
      </c>
      <c r="N1453">
        <v>11</v>
      </c>
      <c r="O1453" s="2">
        <v>45473</v>
      </c>
      <c r="P1453" t="s">
        <v>34</v>
      </c>
      <c r="Q1453">
        <v>4240</v>
      </c>
      <c r="R1453" t="s">
        <v>1684</v>
      </c>
      <c r="X1453">
        <v>19.5</v>
      </c>
      <c r="Y1453">
        <v>1</v>
      </c>
      <c r="Z1453">
        <v>19.5</v>
      </c>
    </row>
    <row r="1454" spans="1:26" hidden="1" x14ac:dyDescent="0.25">
      <c r="A1454" t="s">
        <v>1963</v>
      </c>
      <c r="B1454" t="s">
        <v>27</v>
      </c>
      <c r="D1454" t="s">
        <v>1964</v>
      </c>
      <c r="E1454" t="s">
        <v>30</v>
      </c>
      <c r="F1454">
        <v>153010</v>
      </c>
      <c r="G1454" s="1">
        <v>217080</v>
      </c>
      <c r="H1454" s="2">
        <v>45293</v>
      </c>
      <c r="I1454" s="2">
        <v>45653</v>
      </c>
      <c r="J1454">
        <v>360</v>
      </c>
      <c r="K1454" t="s">
        <v>540</v>
      </c>
      <c r="L1454" t="s">
        <v>1969</v>
      </c>
      <c r="M1454" t="s">
        <v>33</v>
      </c>
      <c r="N1454">
        <v>12</v>
      </c>
      <c r="O1454" s="2">
        <v>45473</v>
      </c>
      <c r="P1454" t="s">
        <v>34</v>
      </c>
      <c r="Q1454">
        <v>5320</v>
      </c>
      <c r="R1454" t="s">
        <v>1970</v>
      </c>
      <c r="X1454">
        <v>808.54</v>
      </c>
      <c r="Y1454">
        <v>1</v>
      </c>
      <c r="Z1454">
        <v>808.54</v>
      </c>
    </row>
    <row r="1455" spans="1:26" hidden="1" x14ac:dyDescent="0.25">
      <c r="A1455" t="s">
        <v>1963</v>
      </c>
      <c r="B1455" t="s">
        <v>27</v>
      </c>
      <c r="D1455" t="s">
        <v>1964</v>
      </c>
      <c r="E1455" t="s">
        <v>30</v>
      </c>
      <c r="F1455">
        <v>153010</v>
      </c>
      <c r="G1455" s="1">
        <v>217080</v>
      </c>
      <c r="H1455" s="2">
        <v>45293</v>
      </c>
      <c r="I1455" s="2">
        <v>45653</v>
      </c>
      <c r="J1455">
        <v>360</v>
      </c>
      <c r="K1455" t="s">
        <v>540</v>
      </c>
      <c r="L1455" t="s">
        <v>1969</v>
      </c>
      <c r="M1455" t="s">
        <v>33</v>
      </c>
      <c r="N1455">
        <v>13</v>
      </c>
      <c r="O1455" s="2">
        <v>45473</v>
      </c>
      <c r="P1455" t="s">
        <v>34</v>
      </c>
      <c r="Q1455">
        <v>9150</v>
      </c>
      <c r="R1455" t="s">
        <v>1971</v>
      </c>
      <c r="X1455">
        <v>528.4</v>
      </c>
      <c r="Y1455">
        <v>1</v>
      </c>
      <c r="Z1455">
        <v>528.4</v>
      </c>
    </row>
    <row r="1456" spans="1:26" hidden="1" x14ac:dyDescent="0.25">
      <c r="A1456" t="s">
        <v>1963</v>
      </c>
      <c r="B1456" t="s">
        <v>27</v>
      </c>
      <c r="D1456" t="s">
        <v>1964</v>
      </c>
      <c r="E1456" t="s">
        <v>30</v>
      </c>
      <c r="F1456">
        <v>153010</v>
      </c>
      <c r="G1456" s="1">
        <v>217080</v>
      </c>
      <c r="H1456" s="2">
        <v>45293</v>
      </c>
      <c r="I1456" s="2">
        <v>45653</v>
      </c>
      <c r="J1456">
        <v>360</v>
      </c>
      <c r="K1456" t="s">
        <v>540</v>
      </c>
      <c r="L1456" t="s">
        <v>1972</v>
      </c>
      <c r="M1456" t="s">
        <v>33</v>
      </c>
      <c r="N1456">
        <v>1</v>
      </c>
      <c r="O1456" s="2">
        <v>45473</v>
      </c>
      <c r="P1456" t="s">
        <v>34</v>
      </c>
      <c r="Q1456">
        <v>6145</v>
      </c>
      <c r="R1456" t="s">
        <v>421</v>
      </c>
      <c r="X1456" s="1">
        <v>46628.5</v>
      </c>
      <c r="Y1456">
        <v>1</v>
      </c>
      <c r="Z1456" s="1">
        <v>46628.5</v>
      </c>
    </row>
    <row r="1457" spans="1:26" hidden="1" x14ac:dyDescent="0.25">
      <c r="A1457" t="s">
        <v>1963</v>
      </c>
      <c r="B1457" t="s">
        <v>27</v>
      </c>
      <c r="D1457" t="s">
        <v>1964</v>
      </c>
      <c r="E1457" t="s">
        <v>30</v>
      </c>
      <c r="F1457">
        <v>153010</v>
      </c>
      <c r="G1457" s="1">
        <v>217080</v>
      </c>
      <c r="H1457" s="2">
        <v>45293</v>
      </c>
      <c r="I1457" s="2">
        <v>45653</v>
      </c>
      <c r="J1457">
        <v>360</v>
      </c>
      <c r="K1457" t="s">
        <v>540</v>
      </c>
      <c r="L1457" t="s">
        <v>1973</v>
      </c>
      <c r="M1457" t="s">
        <v>33</v>
      </c>
      <c r="N1457">
        <v>1</v>
      </c>
      <c r="O1457" s="2">
        <v>45473</v>
      </c>
      <c r="P1457" t="s">
        <v>34</v>
      </c>
      <c r="Q1457">
        <v>4510</v>
      </c>
      <c r="R1457" t="s">
        <v>376</v>
      </c>
      <c r="X1457" s="1">
        <v>22407.65</v>
      </c>
      <c r="Y1457">
        <v>1</v>
      </c>
      <c r="Z1457" s="1">
        <v>22407.65</v>
      </c>
    </row>
    <row r="1458" spans="1:26" hidden="1" x14ac:dyDescent="0.25">
      <c r="A1458" t="s">
        <v>1963</v>
      </c>
      <c r="B1458" t="s">
        <v>27</v>
      </c>
      <c r="D1458" t="s">
        <v>1964</v>
      </c>
      <c r="E1458" t="s">
        <v>30</v>
      </c>
      <c r="F1458">
        <v>153010</v>
      </c>
      <c r="G1458" s="1">
        <v>217080</v>
      </c>
      <c r="H1458" s="2">
        <v>45293</v>
      </c>
      <c r="I1458" s="2">
        <v>45653</v>
      </c>
      <c r="J1458">
        <v>360</v>
      </c>
      <c r="K1458" t="s">
        <v>540</v>
      </c>
      <c r="L1458" t="s">
        <v>1973</v>
      </c>
      <c r="M1458" t="s">
        <v>33</v>
      </c>
      <c r="N1458">
        <v>2</v>
      </c>
      <c r="O1458" s="2">
        <v>45473</v>
      </c>
      <c r="P1458" t="s">
        <v>34</v>
      </c>
      <c r="Q1458">
        <v>4610</v>
      </c>
      <c r="R1458" t="s">
        <v>466</v>
      </c>
      <c r="X1458">
        <v>166.8</v>
      </c>
      <c r="Y1458">
        <v>1</v>
      </c>
      <c r="Z1458">
        <v>166.8</v>
      </c>
    </row>
    <row r="1459" spans="1:26" hidden="1" x14ac:dyDescent="0.25">
      <c r="A1459" t="s">
        <v>1963</v>
      </c>
      <c r="B1459" t="s">
        <v>27</v>
      </c>
      <c r="D1459" t="s">
        <v>1964</v>
      </c>
      <c r="E1459" t="s">
        <v>30</v>
      </c>
      <c r="F1459">
        <v>153010</v>
      </c>
      <c r="G1459" s="1">
        <v>217080</v>
      </c>
      <c r="H1459" s="2">
        <v>45293</v>
      </c>
      <c r="I1459" s="2">
        <v>45653</v>
      </c>
      <c r="J1459">
        <v>360</v>
      </c>
      <c r="K1459" t="s">
        <v>540</v>
      </c>
      <c r="L1459" t="s">
        <v>1973</v>
      </c>
      <c r="M1459" t="s">
        <v>33</v>
      </c>
      <c r="N1459">
        <v>3</v>
      </c>
      <c r="O1459" s="2">
        <v>45473</v>
      </c>
      <c r="P1459" t="s">
        <v>34</v>
      </c>
      <c r="Q1459">
        <v>4710</v>
      </c>
      <c r="R1459" t="s">
        <v>416</v>
      </c>
      <c r="X1459" s="1">
        <v>2623.3</v>
      </c>
      <c r="Y1459">
        <v>1</v>
      </c>
      <c r="Z1459" s="1">
        <v>2623.3</v>
      </c>
    </row>
    <row r="1460" spans="1:26" hidden="1" x14ac:dyDescent="0.25">
      <c r="A1460" t="s">
        <v>1963</v>
      </c>
      <c r="B1460" t="s">
        <v>27</v>
      </c>
      <c r="D1460" t="s">
        <v>1964</v>
      </c>
      <c r="E1460" t="s">
        <v>30</v>
      </c>
      <c r="F1460">
        <v>153010</v>
      </c>
      <c r="G1460" s="1">
        <v>217080</v>
      </c>
      <c r="H1460" s="2">
        <v>45293</v>
      </c>
      <c r="I1460" s="2">
        <v>45653</v>
      </c>
      <c r="J1460">
        <v>360</v>
      </c>
      <c r="K1460" t="s">
        <v>540</v>
      </c>
      <c r="L1460" t="s">
        <v>1973</v>
      </c>
      <c r="M1460" t="s">
        <v>33</v>
      </c>
      <c r="N1460">
        <v>4</v>
      </c>
      <c r="O1460" s="2">
        <v>45473</v>
      </c>
      <c r="P1460" t="s">
        <v>34</v>
      </c>
      <c r="Q1460">
        <v>4720</v>
      </c>
      <c r="R1460" t="s">
        <v>411</v>
      </c>
      <c r="X1460">
        <v>722.49</v>
      </c>
      <c r="Y1460">
        <v>1</v>
      </c>
      <c r="Z1460">
        <v>722.49</v>
      </c>
    </row>
    <row r="1461" spans="1:26" hidden="1" x14ac:dyDescent="0.25">
      <c r="A1461" t="s">
        <v>1963</v>
      </c>
      <c r="B1461" t="s">
        <v>27</v>
      </c>
      <c r="D1461" t="s">
        <v>1964</v>
      </c>
      <c r="E1461" t="s">
        <v>30</v>
      </c>
      <c r="F1461">
        <v>153010</v>
      </c>
      <c r="G1461" s="1">
        <v>217080</v>
      </c>
      <c r="H1461" s="2">
        <v>45293</v>
      </c>
      <c r="I1461" s="2">
        <v>45653</v>
      </c>
      <c r="J1461">
        <v>360</v>
      </c>
      <c r="K1461" t="s">
        <v>540</v>
      </c>
      <c r="L1461" t="s">
        <v>1973</v>
      </c>
      <c r="M1461" t="s">
        <v>33</v>
      </c>
      <c r="N1461">
        <v>5</v>
      </c>
      <c r="O1461" s="2">
        <v>45473</v>
      </c>
      <c r="P1461" t="s">
        <v>34</v>
      </c>
      <c r="Q1461">
        <v>4730</v>
      </c>
      <c r="R1461" t="s">
        <v>435</v>
      </c>
      <c r="X1461" s="1">
        <v>2820.65</v>
      </c>
      <c r="Y1461">
        <v>1</v>
      </c>
      <c r="Z1461" s="1">
        <v>2820.65</v>
      </c>
    </row>
    <row r="1462" spans="1:26" hidden="1" x14ac:dyDescent="0.25">
      <c r="A1462" t="s">
        <v>1963</v>
      </c>
      <c r="B1462" t="s">
        <v>27</v>
      </c>
      <c r="D1462" t="s">
        <v>1964</v>
      </c>
      <c r="E1462" t="s">
        <v>30</v>
      </c>
      <c r="F1462">
        <v>153010</v>
      </c>
      <c r="G1462" s="1">
        <v>217080</v>
      </c>
      <c r="H1462" s="2">
        <v>45293</v>
      </c>
      <c r="I1462" s="2">
        <v>45653</v>
      </c>
      <c r="J1462">
        <v>360</v>
      </c>
      <c r="K1462" t="s">
        <v>540</v>
      </c>
      <c r="L1462" t="s">
        <v>1973</v>
      </c>
      <c r="M1462" t="s">
        <v>33</v>
      </c>
      <c r="N1462">
        <v>6</v>
      </c>
      <c r="O1462" s="2">
        <v>45473</v>
      </c>
      <c r="P1462" t="s">
        <v>34</v>
      </c>
      <c r="Q1462">
        <v>4820</v>
      </c>
      <c r="R1462" t="s">
        <v>417</v>
      </c>
      <c r="X1462" s="1">
        <v>1115.7</v>
      </c>
      <c r="Y1462">
        <v>1</v>
      </c>
      <c r="Z1462" s="1">
        <v>1115.7</v>
      </c>
    </row>
    <row r="1463" spans="1:26" hidden="1" x14ac:dyDescent="0.25">
      <c r="A1463" t="s">
        <v>1963</v>
      </c>
      <c r="B1463" t="s">
        <v>27</v>
      </c>
      <c r="D1463" t="s">
        <v>1964</v>
      </c>
      <c r="E1463" t="s">
        <v>30</v>
      </c>
      <c r="F1463">
        <v>153010</v>
      </c>
      <c r="G1463" s="1">
        <v>217080</v>
      </c>
      <c r="H1463" s="2">
        <v>45293</v>
      </c>
      <c r="I1463" s="2">
        <v>45653</v>
      </c>
      <c r="J1463">
        <v>360</v>
      </c>
      <c r="K1463" t="s">
        <v>540</v>
      </c>
      <c r="L1463" t="s">
        <v>1973</v>
      </c>
      <c r="M1463" t="s">
        <v>33</v>
      </c>
      <c r="N1463">
        <v>7</v>
      </c>
      <c r="O1463" s="2">
        <v>45473</v>
      </c>
      <c r="P1463" t="s">
        <v>34</v>
      </c>
      <c r="Q1463">
        <v>5325</v>
      </c>
      <c r="R1463" t="s">
        <v>150</v>
      </c>
      <c r="X1463">
        <v>377</v>
      </c>
      <c r="Y1463">
        <v>1</v>
      </c>
      <c r="Z1463">
        <v>377</v>
      </c>
    </row>
    <row r="1464" spans="1:26" hidden="1" x14ac:dyDescent="0.25">
      <c r="A1464" t="s">
        <v>1963</v>
      </c>
      <c r="B1464" t="s">
        <v>27</v>
      </c>
      <c r="D1464" t="s">
        <v>1964</v>
      </c>
      <c r="E1464" t="s">
        <v>30</v>
      </c>
      <c r="F1464">
        <v>153010</v>
      </c>
      <c r="G1464" s="1">
        <v>217080</v>
      </c>
      <c r="H1464" s="2">
        <v>45293</v>
      </c>
      <c r="I1464" s="2">
        <v>45653</v>
      </c>
      <c r="J1464">
        <v>360</v>
      </c>
      <c r="K1464" t="s">
        <v>540</v>
      </c>
      <c r="L1464" t="s">
        <v>1973</v>
      </c>
      <c r="M1464" t="s">
        <v>33</v>
      </c>
      <c r="N1464">
        <v>8</v>
      </c>
      <c r="O1464" s="2">
        <v>45473</v>
      </c>
      <c r="P1464" t="s">
        <v>34</v>
      </c>
      <c r="Q1464">
        <v>5330</v>
      </c>
      <c r="R1464" t="s">
        <v>559</v>
      </c>
      <c r="X1464">
        <v>317</v>
      </c>
      <c r="Y1464">
        <v>1</v>
      </c>
      <c r="Z1464">
        <v>317</v>
      </c>
    </row>
    <row r="1465" spans="1:26" hidden="1" x14ac:dyDescent="0.25">
      <c r="A1465" t="s">
        <v>1963</v>
      </c>
      <c r="B1465" t="s">
        <v>27</v>
      </c>
      <c r="D1465" t="s">
        <v>1964</v>
      </c>
      <c r="E1465" t="s">
        <v>30</v>
      </c>
      <c r="F1465">
        <v>153010</v>
      </c>
      <c r="G1465" s="1">
        <v>217080</v>
      </c>
      <c r="H1465" s="2">
        <v>45293</v>
      </c>
      <c r="I1465" s="2">
        <v>45653</v>
      </c>
      <c r="J1465">
        <v>360</v>
      </c>
      <c r="K1465" t="s">
        <v>540</v>
      </c>
      <c r="L1465" t="s">
        <v>1973</v>
      </c>
      <c r="M1465" t="s">
        <v>33</v>
      </c>
      <c r="N1465">
        <v>9</v>
      </c>
      <c r="O1465" s="2">
        <v>45473</v>
      </c>
      <c r="P1465" t="s">
        <v>34</v>
      </c>
      <c r="Q1465">
        <v>8030</v>
      </c>
      <c r="R1465" t="s">
        <v>455</v>
      </c>
      <c r="X1465">
        <v>359</v>
      </c>
      <c r="Y1465">
        <v>1</v>
      </c>
      <c r="Z1465">
        <v>359</v>
      </c>
    </row>
    <row r="1466" spans="1:26" hidden="1" x14ac:dyDescent="0.25">
      <c r="A1466" t="s">
        <v>1963</v>
      </c>
      <c r="B1466" t="s">
        <v>27</v>
      </c>
      <c r="D1466" t="s">
        <v>1964</v>
      </c>
      <c r="E1466" t="s">
        <v>30</v>
      </c>
      <c r="F1466">
        <v>153010</v>
      </c>
      <c r="G1466" s="1">
        <v>217080</v>
      </c>
      <c r="H1466" s="2">
        <v>45293</v>
      </c>
      <c r="I1466" s="2">
        <v>45653</v>
      </c>
      <c r="J1466">
        <v>360</v>
      </c>
      <c r="K1466" t="s">
        <v>540</v>
      </c>
      <c r="L1466" t="s">
        <v>1973</v>
      </c>
      <c r="M1466" t="s">
        <v>33</v>
      </c>
      <c r="N1466">
        <v>10</v>
      </c>
      <c r="O1466" s="2">
        <v>45473</v>
      </c>
      <c r="P1466" t="s">
        <v>34</v>
      </c>
      <c r="Q1466">
        <v>8040</v>
      </c>
      <c r="R1466" t="s">
        <v>556</v>
      </c>
      <c r="X1466" s="1">
        <v>1923.4</v>
      </c>
      <c r="Y1466">
        <v>1</v>
      </c>
      <c r="Z1466" s="1">
        <v>1923.4</v>
      </c>
    </row>
    <row r="1467" spans="1:26" hidden="1" x14ac:dyDescent="0.25">
      <c r="A1467" t="s">
        <v>1963</v>
      </c>
      <c r="B1467" t="s">
        <v>27</v>
      </c>
      <c r="D1467" t="s">
        <v>1964</v>
      </c>
      <c r="E1467" t="s">
        <v>30</v>
      </c>
      <c r="F1467">
        <v>153010</v>
      </c>
      <c r="G1467" s="1">
        <v>217080</v>
      </c>
      <c r="H1467" s="2">
        <v>45293</v>
      </c>
      <c r="I1467" s="2">
        <v>45653</v>
      </c>
      <c r="J1467">
        <v>360</v>
      </c>
      <c r="K1467" t="s">
        <v>540</v>
      </c>
      <c r="L1467" t="s">
        <v>1974</v>
      </c>
      <c r="M1467" t="s">
        <v>33</v>
      </c>
      <c r="N1467">
        <v>1</v>
      </c>
      <c r="O1467" s="2">
        <v>45627</v>
      </c>
      <c r="P1467" t="s">
        <v>34</v>
      </c>
      <c r="Q1467">
        <v>5905</v>
      </c>
      <c r="R1467" t="s">
        <v>410</v>
      </c>
      <c r="X1467">
        <v>300</v>
      </c>
      <c r="Y1467">
        <v>1</v>
      </c>
      <c r="Z1467">
        <v>300</v>
      </c>
    </row>
    <row r="1468" spans="1:26" hidden="1" x14ac:dyDescent="0.25">
      <c r="A1468" t="s">
        <v>1963</v>
      </c>
      <c r="B1468" t="s">
        <v>27</v>
      </c>
      <c r="D1468" t="s">
        <v>1964</v>
      </c>
      <c r="E1468" t="s">
        <v>30</v>
      </c>
      <c r="F1468">
        <v>153010</v>
      </c>
      <c r="G1468" s="1">
        <v>217080</v>
      </c>
      <c r="H1468" s="2">
        <v>45293</v>
      </c>
      <c r="I1468" s="2">
        <v>45653</v>
      </c>
      <c r="J1468">
        <v>360</v>
      </c>
      <c r="K1468" t="s">
        <v>540</v>
      </c>
      <c r="L1468" t="s">
        <v>1974</v>
      </c>
      <c r="M1468" t="s">
        <v>33</v>
      </c>
      <c r="N1468">
        <v>2</v>
      </c>
      <c r="O1468" s="2">
        <v>45627</v>
      </c>
      <c r="P1468" t="s">
        <v>34</v>
      </c>
      <c r="Q1468">
        <v>5905</v>
      </c>
      <c r="R1468" t="s">
        <v>410</v>
      </c>
      <c r="X1468">
        <v>300</v>
      </c>
      <c r="Y1468">
        <v>1</v>
      </c>
      <c r="Z1468">
        <v>300</v>
      </c>
    </row>
    <row r="1469" spans="1:26" hidden="1" x14ac:dyDescent="0.25">
      <c r="A1469" t="s">
        <v>1963</v>
      </c>
      <c r="B1469" t="s">
        <v>27</v>
      </c>
      <c r="D1469" t="s">
        <v>1964</v>
      </c>
      <c r="E1469" t="s">
        <v>30</v>
      </c>
      <c r="F1469">
        <v>153010</v>
      </c>
      <c r="G1469" s="1">
        <v>217080</v>
      </c>
      <c r="H1469" s="2">
        <v>45293</v>
      </c>
      <c r="I1469" s="2">
        <v>45653</v>
      </c>
      <c r="J1469">
        <v>360</v>
      </c>
      <c r="K1469" t="s">
        <v>540</v>
      </c>
      <c r="L1469" t="s">
        <v>1974</v>
      </c>
      <c r="M1469" t="s">
        <v>33</v>
      </c>
      <c r="N1469">
        <v>3</v>
      </c>
      <c r="O1469" s="2">
        <v>45627</v>
      </c>
      <c r="P1469" t="s">
        <v>34</v>
      </c>
      <c r="Q1469">
        <v>5905</v>
      </c>
      <c r="R1469" t="s">
        <v>410</v>
      </c>
      <c r="X1469">
        <v>300</v>
      </c>
      <c r="Y1469">
        <v>1</v>
      </c>
      <c r="Z1469">
        <v>300</v>
      </c>
    </row>
    <row r="1470" spans="1:26" hidden="1" x14ac:dyDescent="0.25">
      <c r="A1470" t="s">
        <v>1963</v>
      </c>
      <c r="B1470" t="s">
        <v>27</v>
      </c>
      <c r="D1470" t="s">
        <v>1964</v>
      </c>
      <c r="E1470" t="s">
        <v>30</v>
      </c>
      <c r="F1470">
        <v>153010</v>
      </c>
      <c r="G1470" s="1">
        <v>217080</v>
      </c>
      <c r="H1470" s="2">
        <v>45293</v>
      </c>
      <c r="I1470" s="2">
        <v>45653</v>
      </c>
      <c r="J1470">
        <v>360</v>
      </c>
      <c r="K1470" t="s">
        <v>540</v>
      </c>
      <c r="L1470" t="s">
        <v>1974</v>
      </c>
      <c r="M1470" t="s">
        <v>33</v>
      </c>
      <c r="N1470">
        <v>4</v>
      </c>
      <c r="O1470" s="2">
        <v>45627</v>
      </c>
      <c r="P1470" t="s">
        <v>34</v>
      </c>
      <c r="Q1470">
        <v>5935</v>
      </c>
      <c r="R1470" t="s">
        <v>407</v>
      </c>
      <c r="X1470">
        <v>260</v>
      </c>
      <c r="Y1470">
        <v>1</v>
      </c>
      <c r="Z1470">
        <v>260</v>
      </c>
    </row>
    <row r="1471" spans="1:26" hidden="1" x14ac:dyDescent="0.25">
      <c r="A1471" t="s">
        <v>1963</v>
      </c>
      <c r="B1471" t="s">
        <v>27</v>
      </c>
      <c r="D1471" t="s">
        <v>1964</v>
      </c>
      <c r="E1471" t="s">
        <v>30</v>
      </c>
      <c r="F1471">
        <v>153010</v>
      </c>
      <c r="G1471" s="1">
        <v>217080</v>
      </c>
      <c r="H1471" s="2">
        <v>45293</v>
      </c>
      <c r="I1471" s="2">
        <v>45653</v>
      </c>
      <c r="J1471">
        <v>360</v>
      </c>
      <c r="K1471" t="s">
        <v>540</v>
      </c>
      <c r="L1471" t="s">
        <v>1974</v>
      </c>
      <c r="M1471" t="s">
        <v>33</v>
      </c>
      <c r="N1471">
        <v>5</v>
      </c>
      <c r="O1471" s="2">
        <v>45627</v>
      </c>
      <c r="P1471" t="s">
        <v>34</v>
      </c>
      <c r="Q1471">
        <v>5935</v>
      </c>
      <c r="R1471" t="s">
        <v>407</v>
      </c>
      <c r="X1471">
        <v>150</v>
      </c>
      <c r="Y1471">
        <v>1</v>
      </c>
      <c r="Z1471">
        <v>150</v>
      </c>
    </row>
    <row r="1472" spans="1:26" hidden="1" x14ac:dyDescent="0.25">
      <c r="A1472" t="s">
        <v>1963</v>
      </c>
      <c r="B1472" t="s">
        <v>27</v>
      </c>
      <c r="D1472" t="s">
        <v>1964</v>
      </c>
      <c r="E1472" t="s">
        <v>30</v>
      </c>
      <c r="F1472">
        <v>153010</v>
      </c>
      <c r="G1472" s="1">
        <v>217080</v>
      </c>
      <c r="H1472" s="2">
        <v>45293</v>
      </c>
      <c r="I1472" s="2">
        <v>45653</v>
      </c>
      <c r="J1472">
        <v>360</v>
      </c>
      <c r="K1472" t="s">
        <v>540</v>
      </c>
      <c r="L1472" t="s">
        <v>1974</v>
      </c>
      <c r="M1472" t="s">
        <v>33</v>
      </c>
      <c r="N1472">
        <v>6</v>
      </c>
      <c r="O1472" s="2">
        <v>45627</v>
      </c>
      <c r="P1472" t="s">
        <v>34</v>
      </c>
      <c r="Q1472">
        <v>6640</v>
      </c>
      <c r="R1472" t="s">
        <v>450</v>
      </c>
      <c r="X1472" s="1">
        <v>13000</v>
      </c>
      <c r="Y1472">
        <v>1</v>
      </c>
      <c r="Z1472" s="1">
        <v>13000</v>
      </c>
    </row>
    <row r="1473" spans="1:26" hidden="1" x14ac:dyDescent="0.25">
      <c r="A1473" t="s">
        <v>1963</v>
      </c>
      <c r="B1473" t="s">
        <v>27</v>
      </c>
      <c r="D1473" t="s">
        <v>1964</v>
      </c>
      <c r="E1473" t="s">
        <v>30</v>
      </c>
      <c r="F1473">
        <v>153010</v>
      </c>
      <c r="G1473" s="1">
        <v>217080</v>
      </c>
      <c r="H1473" s="2">
        <v>45293</v>
      </c>
      <c r="I1473" s="2">
        <v>45653</v>
      </c>
      <c r="J1473">
        <v>360</v>
      </c>
      <c r="K1473" t="s">
        <v>540</v>
      </c>
      <c r="L1473" t="s">
        <v>1974</v>
      </c>
      <c r="M1473" t="s">
        <v>33</v>
      </c>
      <c r="N1473">
        <v>7</v>
      </c>
      <c r="O1473" s="2">
        <v>45627</v>
      </c>
      <c r="P1473" t="s">
        <v>34</v>
      </c>
      <c r="Q1473">
        <v>6145</v>
      </c>
      <c r="R1473" t="s">
        <v>421</v>
      </c>
      <c r="X1473" s="1">
        <v>1200</v>
      </c>
      <c r="Y1473">
        <v>1</v>
      </c>
      <c r="Z1473" s="1">
        <v>1200</v>
      </c>
    </row>
    <row r="1474" spans="1:26" hidden="1" x14ac:dyDescent="0.25">
      <c r="A1474" t="s">
        <v>1963</v>
      </c>
      <c r="B1474" t="s">
        <v>27</v>
      </c>
      <c r="D1474" t="s">
        <v>1964</v>
      </c>
      <c r="E1474" t="s">
        <v>30</v>
      </c>
      <c r="F1474">
        <v>153010</v>
      </c>
      <c r="G1474" s="1">
        <v>217080</v>
      </c>
      <c r="H1474" s="2">
        <v>45293</v>
      </c>
      <c r="I1474" s="2">
        <v>45653</v>
      </c>
      <c r="J1474">
        <v>360</v>
      </c>
      <c r="K1474" t="s">
        <v>540</v>
      </c>
      <c r="L1474" t="s">
        <v>1974</v>
      </c>
      <c r="M1474" t="s">
        <v>33</v>
      </c>
      <c r="N1474">
        <v>8</v>
      </c>
      <c r="O1474" s="2">
        <v>45627</v>
      </c>
      <c r="P1474" t="s">
        <v>34</v>
      </c>
      <c r="Q1474">
        <v>6145</v>
      </c>
      <c r="R1474" t="s">
        <v>421</v>
      </c>
      <c r="X1474">
        <v>650</v>
      </c>
      <c r="Y1474">
        <v>1</v>
      </c>
      <c r="Z1474">
        <v>650</v>
      </c>
    </row>
    <row r="1475" spans="1:26" hidden="1" x14ac:dyDescent="0.25">
      <c r="A1475" t="s">
        <v>1963</v>
      </c>
      <c r="B1475" t="s">
        <v>27</v>
      </c>
      <c r="D1475" t="s">
        <v>1964</v>
      </c>
      <c r="E1475" t="s">
        <v>30</v>
      </c>
      <c r="F1475">
        <v>153010</v>
      </c>
      <c r="G1475" s="1">
        <v>217080</v>
      </c>
      <c r="H1475" s="2">
        <v>45293</v>
      </c>
      <c r="I1475" s="2">
        <v>45653</v>
      </c>
      <c r="J1475">
        <v>360</v>
      </c>
      <c r="K1475" t="s">
        <v>540</v>
      </c>
      <c r="L1475" t="s">
        <v>1974</v>
      </c>
      <c r="M1475" t="s">
        <v>33</v>
      </c>
      <c r="N1475">
        <v>9</v>
      </c>
      <c r="O1475" s="2">
        <v>45627</v>
      </c>
      <c r="P1475" t="s">
        <v>34</v>
      </c>
      <c r="Q1475">
        <v>5180</v>
      </c>
      <c r="R1475" t="s">
        <v>584</v>
      </c>
      <c r="X1475">
        <v>260</v>
      </c>
      <c r="Y1475">
        <v>1</v>
      </c>
      <c r="Z1475">
        <v>260</v>
      </c>
    </row>
    <row r="1476" spans="1:26" hidden="1" x14ac:dyDescent="0.25">
      <c r="A1476" t="s">
        <v>1963</v>
      </c>
      <c r="B1476" t="s">
        <v>27</v>
      </c>
      <c r="D1476" t="s">
        <v>1964</v>
      </c>
      <c r="E1476" t="s">
        <v>30</v>
      </c>
      <c r="F1476">
        <v>153010</v>
      </c>
      <c r="G1476" s="1">
        <v>217080</v>
      </c>
      <c r="H1476" s="2">
        <v>45293</v>
      </c>
      <c r="I1476" s="2">
        <v>45653</v>
      </c>
      <c r="J1476">
        <v>360</v>
      </c>
      <c r="K1476" t="s">
        <v>540</v>
      </c>
      <c r="L1476" t="s">
        <v>1974</v>
      </c>
      <c r="M1476" t="s">
        <v>33</v>
      </c>
      <c r="N1476">
        <v>10</v>
      </c>
      <c r="O1476" s="2">
        <v>45627</v>
      </c>
      <c r="P1476" t="s">
        <v>34</v>
      </c>
      <c r="Q1476">
        <v>5180</v>
      </c>
      <c r="R1476" t="s">
        <v>584</v>
      </c>
      <c r="X1476">
        <v>400</v>
      </c>
      <c r="Y1476">
        <v>1</v>
      </c>
      <c r="Z1476">
        <v>400</v>
      </c>
    </row>
    <row r="1477" spans="1:26" hidden="1" x14ac:dyDescent="0.25">
      <c r="A1477" t="s">
        <v>1963</v>
      </c>
      <c r="B1477" t="s">
        <v>27</v>
      </c>
      <c r="D1477" t="s">
        <v>1964</v>
      </c>
      <c r="E1477" t="s">
        <v>30</v>
      </c>
      <c r="F1477">
        <v>153010</v>
      </c>
      <c r="G1477" s="1">
        <v>217080</v>
      </c>
      <c r="H1477" s="2">
        <v>45293</v>
      </c>
      <c r="I1477" s="2">
        <v>45653</v>
      </c>
      <c r="J1477">
        <v>360</v>
      </c>
      <c r="K1477" t="s">
        <v>540</v>
      </c>
      <c r="L1477" t="s">
        <v>1974</v>
      </c>
      <c r="M1477" t="s">
        <v>33</v>
      </c>
      <c r="N1477">
        <v>11</v>
      </c>
      <c r="O1477" s="2">
        <v>45627</v>
      </c>
      <c r="P1477" t="s">
        <v>34</v>
      </c>
      <c r="Q1477">
        <v>5180</v>
      </c>
      <c r="R1477" t="s">
        <v>584</v>
      </c>
      <c r="X1477">
        <v>300</v>
      </c>
      <c r="Y1477">
        <v>1</v>
      </c>
      <c r="Z1477">
        <v>300</v>
      </c>
    </row>
    <row r="1478" spans="1:26" hidden="1" x14ac:dyDescent="0.25">
      <c r="A1478" t="s">
        <v>1963</v>
      </c>
      <c r="B1478" t="s">
        <v>27</v>
      </c>
      <c r="D1478" t="s">
        <v>1964</v>
      </c>
      <c r="E1478" t="s">
        <v>30</v>
      </c>
      <c r="F1478">
        <v>153010</v>
      </c>
      <c r="G1478" s="1">
        <v>217080</v>
      </c>
      <c r="H1478" s="2">
        <v>45293</v>
      </c>
      <c r="I1478" s="2">
        <v>45653</v>
      </c>
      <c r="J1478">
        <v>360</v>
      </c>
      <c r="K1478" t="s">
        <v>540</v>
      </c>
      <c r="L1478" t="s">
        <v>1974</v>
      </c>
      <c r="M1478" t="s">
        <v>33</v>
      </c>
      <c r="N1478">
        <v>12</v>
      </c>
      <c r="O1478" s="2">
        <v>45627</v>
      </c>
      <c r="P1478" t="s">
        <v>34</v>
      </c>
      <c r="Q1478">
        <v>5180</v>
      </c>
      <c r="R1478" t="s">
        <v>584</v>
      </c>
      <c r="X1478">
        <v>440</v>
      </c>
      <c r="Y1478">
        <v>1</v>
      </c>
      <c r="Z1478">
        <v>440</v>
      </c>
    </row>
    <row r="1479" spans="1:26" hidden="1" x14ac:dyDescent="0.25">
      <c r="A1479" t="s">
        <v>1963</v>
      </c>
      <c r="B1479" t="s">
        <v>27</v>
      </c>
      <c r="D1479" t="s">
        <v>1964</v>
      </c>
      <c r="E1479" t="s">
        <v>30</v>
      </c>
      <c r="F1479">
        <v>153010</v>
      </c>
      <c r="G1479" s="1">
        <v>217080</v>
      </c>
      <c r="H1479" s="2">
        <v>45293</v>
      </c>
      <c r="I1479" s="2">
        <v>45653</v>
      </c>
      <c r="J1479">
        <v>360</v>
      </c>
      <c r="K1479" t="s">
        <v>540</v>
      </c>
      <c r="L1479" t="s">
        <v>1974</v>
      </c>
      <c r="M1479" t="s">
        <v>33</v>
      </c>
      <c r="N1479">
        <v>13</v>
      </c>
      <c r="O1479" s="2">
        <v>45627</v>
      </c>
      <c r="P1479" t="s">
        <v>34</v>
      </c>
      <c r="Q1479">
        <v>5180</v>
      </c>
      <c r="R1479" t="s">
        <v>584</v>
      </c>
      <c r="X1479">
        <v>230</v>
      </c>
      <c r="Y1479">
        <v>1</v>
      </c>
      <c r="Z1479">
        <v>230</v>
      </c>
    </row>
    <row r="1480" spans="1:26" hidden="1" x14ac:dyDescent="0.25">
      <c r="A1480" t="s">
        <v>1963</v>
      </c>
      <c r="B1480" t="s">
        <v>27</v>
      </c>
      <c r="D1480" t="s">
        <v>1964</v>
      </c>
      <c r="E1480" t="s">
        <v>30</v>
      </c>
      <c r="F1480">
        <v>153010</v>
      </c>
      <c r="G1480" s="1">
        <v>217080</v>
      </c>
      <c r="H1480" s="2">
        <v>45293</v>
      </c>
      <c r="I1480" s="2">
        <v>45653</v>
      </c>
      <c r="J1480">
        <v>360</v>
      </c>
      <c r="K1480" t="s">
        <v>540</v>
      </c>
      <c r="L1480" t="s">
        <v>1974</v>
      </c>
      <c r="M1480" t="s">
        <v>33</v>
      </c>
      <c r="N1480">
        <v>14</v>
      </c>
      <c r="O1480" s="2">
        <v>45627</v>
      </c>
      <c r="P1480" t="s">
        <v>34</v>
      </c>
      <c r="Q1480">
        <v>4240</v>
      </c>
      <c r="R1480" t="s">
        <v>428</v>
      </c>
      <c r="X1480">
        <v>160</v>
      </c>
      <c r="Y1480">
        <v>1</v>
      </c>
      <c r="Z1480">
        <v>160</v>
      </c>
    </row>
    <row r="1481" spans="1:26" hidden="1" x14ac:dyDescent="0.25">
      <c r="A1481" t="s">
        <v>1963</v>
      </c>
      <c r="B1481" t="s">
        <v>27</v>
      </c>
      <c r="D1481" t="s">
        <v>1964</v>
      </c>
      <c r="E1481" t="s">
        <v>30</v>
      </c>
      <c r="F1481">
        <v>153010</v>
      </c>
      <c r="G1481" s="1">
        <v>217080</v>
      </c>
      <c r="H1481" s="2">
        <v>45293</v>
      </c>
      <c r="I1481" s="2">
        <v>45653</v>
      </c>
      <c r="J1481">
        <v>360</v>
      </c>
      <c r="K1481" t="s">
        <v>540</v>
      </c>
      <c r="L1481" t="s">
        <v>1974</v>
      </c>
      <c r="M1481" t="s">
        <v>33</v>
      </c>
      <c r="N1481">
        <v>15</v>
      </c>
      <c r="O1481" s="2">
        <v>45627</v>
      </c>
      <c r="P1481" t="s">
        <v>34</v>
      </c>
      <c r="Q1481">
        <v>4240</v>
      </c>
      <c r="R1481" t="s">
        <v>428</v>
      </c>
      <c r="X1481">
        <v>80</v>
      </c>
      <c r="Y1481">
        <v>1</v>
      </c>
      <c r="Z1481">
        <v>80</v>
      </c>
    </row>
    <row r="1482" spans="1:26" hidden="1" x14ac:dyDescent="0.25">
      <c r="A1482" t="s">
        <v>1963</v>
      </c>
      <c r="B1482" t="s">
        <v>27</v>
      </c>
      <c r="D1482" t="s">
        <v>1964</v>
      </c>
      <c r="E1482" t="s">
        <v>30</v>
      </c>
      <c r="F1482">
        <v>153010</v>
      </c>
      <c r="G1482" s="1">
        <v>217080</v>
      </c>
      <c r="H1482" s="2">
        <v>45293</v>
      </c>
      <c r="I1482" s="2">
        <v>45653</v>
      </c>
      <c r="J1482">
        <v>360</v>
      </c>
      <c r="K1482" t="s">
        <v>540</v>
      </c>
      <c r="L1482" t="s">
        <v>1974</v>
      </c>
      <c r="M1482" t="s">
        <v>33</v>
      </c>
      <c r="N1482">
        <v>16</v>
      </c>
      <c r="O1482" s="2">
        <v>45627</v>
      </c>
      <c r="P1482" t="s">
        <v>34</v>
      </c>
      <c r="Q1482">
        <v>4240</v>
      </c>
      <c r="R1482" t="s">
        <v>428</v>
      </c>
      <c r="X1482">
        <v>40</v>
      </c>
      <c r="Y1482">
        <v>1</v>
      </c>
      <c r="Z1482">
        <v>40</v>
      </c>
    </row>
    <row r="1483" spans="1:26" hidden="1" x14ac:dyDescent="0.25">
      <c r="A1483" t="s">
        <v>1963</v>
      </c>
      <c r="B1483" t="s">
        <v>27</v>
      </c>
      <c r="D1483" t="s">
        <v>1964</v>
      </c>
      <c r="E1483" t="s">
        <v>30</v>
      </c>
      <c r="F1483">
        <v>153010</v>
      </c>
      <c r="G1483" s="1">
        <v>217080</v>
      </c>
      <c r="H1483" s="2">
        <v>45293</v>
      </c>
      <c r="I1483" s="2">
        <v>45653</v>
      </c>
      <c r="J1483">
        <v>360</v>
      </c>
      <c r="K1483" t="s">
        <v>540</v>
      </c>
      <c r="L1483" t="s">
        <v>1974</v>
      </c>
      <c r="M1483" t="s">
        <v>33</v>
      </c>
      <c r="N1483">
        <v>17</v>
      </c>
      <c r="O1483" s="2">
        <v>45627</v>
      </c>
      <c r="P1483" t="s">
        <v>34</v>
      </c>
      <c r="Q1483">
        <v>4240</v>
      </c>
      <c r="R1483" t="s">
        <v>428</v>
      </c>
      <c r="X1483">
        <v>120</v>
      </c>
      <c r="Y1483">
        <v>1</v>
      </c>
      <c r="Z1483">
        <v>120</v>
      </c>
    </row>
    <row r="1484" spans="1:26" hidden="1" x14ac:dyDescent="0.25">
      <c r="A1484" t="s">
        <v>1963</v>
      </c>
      <c r="B1484" t="s">
        <v>27</v>
      </c>
      <c r="D1484" t="s">
        <v>1964</v>
      </c>
      <c r="E1484" t="s">
        <v>30</v>
      </c>
      <c r="F1484">
        <v>153010</v>
      </c>
      <c r="G1484" s="1">
        <v>217080</v>
      </c>
      <c r="H1484" s="2">
        <v>45293</v>
      </c>
      <c r="I1484" s="2">
        <v>45653</v>
      </c>
      <c r="J1484">
        <v>360</v>
      </c>
      <c r="K1484" t="s">
        <v>540</v>
      </c>
      <c r="L1484" t="s">
        <v>1974</v>
      </c>
      <c r="M1484" t="s">
        <v>33</v>
      </c>
      <c r="N1484">
        <v>18</v>
      </c>
      <c r="O1484" s="2">
        <v>45627</v>
      </c>
      <c r="P1484" t="s">
        <v>34</v>
      </c>
      <c r="Q1484">
        <v>6640</v>
      </c>
      <c r="R1484" t="s">
        <v>1975</v>
      </c>
      <c r="X1484">
        <v>480</v>
      </c>
      <c r="Y1484">
        <v>1</v>
      </c>
      <c r="Z1484">
        <v>480</v>
      </c>
    </row>
    <row r="1485" spans="1:26" hidden="1" x14ac:dyDescent="0.25">
      <c r="A1485" t="s">
        <v>1963</v>
      </c>
      <c r="B1485" t="s">
        <v>27</v>
      </c>
      <c r="D1485" t="s">
        <v>1964</v>
      </c>
      <c r="E1485" t="s">
        <v>30</v>
      </c>
      <c r="F1485">
        <v>153010</v>
      </c>
      <c r="G1485" s="1">
        <v>217080</v>
      </c>
      <c r="H1485" s="2">
        <v>45293</v>
      </c>
      <c r="I1485" s="2">
        <v>45653</v>
      </c>
      <c r="J1485">
        <v>360</v>
      </c>
      <c r="K1485" t="s">
        <v>540</v>
      </c>
      <c r="L1485" t="s">
        <v>1974</v>
      </c>
      <c r="M1485" t="s">
        <v>33</v>
      </c>
      <c r="N1485">
        <v>19</v>
      </c>
      <c r="O1485" s="2">
        <v>45627</v>
      </c>
      <c r="P1485" t="s">
        <v>34</v>
      </c>
      <c r="Q1485">
        <v>6640</v>
      </c>
      <c r="R1485" t="s">
        <v>1975</v>
      </c>
      <c r="X1485">
        <v>392</v>
      </c>
      <c r="Y1485">
        <v>1</v>
      </c>
      <c r="Z1485">
        <v>392</v>
      </c>
    </row>
    <row r="1486" spans="1:26" hidden="1" x14ac:dyDescent="0.25">
      <c r="A1486" t="s">
        <v>1963</v>
      </c>
      <c r="B1486" t="s">
        <v>27</v>
      </c>
      <c r="D1486" t="s">
        <v>1964</v>
      </c>
      <c r="E1486" t="s">
        <v>30</v>
      </c>
      <c r="F1486">
        <v>153010</v>
      </c>
      <c r="G1486" s="1">
        <v>217080</v>
      </c>
      <c r="H1486" s="2">
        <v>45293</v>
      </c>
      <c r="I1486" s="2">
        <v>45653</v>
      </c>
      <c r="J1486">
        <v>360</v>
      </c>
      <c r="K1486" t="s">
        <v>540</v>
      </c>
      <c r="L1486" t="s">
        <v>1974</v>
      </c>
      <c r="M1486" t="s">
        <v>33</v>
      </c>
      <c r="N1486">
        <v>20</v>
      </c>
      <c r="O1486" s="2">
        <v>45627</v>
      </c>
      <c r="P1486" t="s">
        <v>34</v>
      </c>
      <c r="Q1486">
        <v>6640</v>
      </c>
      <c r="R1486" t="s">
        <v>1975</v>
      </c>
      <c r="X1486">
        <v>780</v>
      </c>
      <c r="Y1486">
        <v>1</v>
      </c>
      <c r="Z1486">
        <v>780</v>
      </c>
    </row>
    <row r="1487" spans="1:26" hidden="1" x14ac:dyDescent="0.25">
      <c r="A1487" t="s">
        <v>1963</v>
      </c>
      <c r="B1487" t="s">
        <v>27</v>
      </c>
      <c r="D1487" t="s">
        <v>1964</v>
      </c>
      <c r="E1487" t="s">
        <v>30</v>
      </c>
      <c r="F1487">
        <v>153010</v>
      </c>
      <c r="G1487" s="1">
        <v>217080</v>
      </c>
      <c r="H1487" s="2">
        <v>45293</v>
      </c>
      <c r="I1487" s="2">
        <v>45653</v>
      </c>
      <c r="J1487">
        <v>360</v>
      </c>
      <c r="K1487" t="s">
        <v>540</v>
      </c>
      <c r="L1487" t="s">
        <v>1974</v>
      </c>
      <c r="M1487" t="s">
        <v>33</v>
      </c>
      <c r="N1487">
        <v>21</v>
      </c>
      <c r="O1487" s="2">
        <v>45627</v>
      </c>
      <c r="P1487" t="s">
        <v>34</v>
      </c>
      <c r="Q1487">
        <v>6640</v>
      </c>
      <c r="R1487" t="s">
        <v>450</v>
      </c>
      <c r="X1487">
        <v>70</v>
      </c>
      <c r="Y1487">
        <v>1</v>
      </c>
      <c r="Z1487">
        <v>70</v>
      </c>
    </row>
    <row r="1488" spans="1:26" hidden="1" x14ac:dyDescent="0.25">
      <c r="A1488" t="s">
        <v>1963</v>
      </c>
      <c r="B1488" t="s">
        <v>27</v>
      </c>
      <c r="D1488" t="s">
        <v>1964</v>
      </c>
      <c r="E1488" t="s">
        <v>30</v>
      </c>
      <c r="F1488">
        <v>153010</v>
      </c>
      <c r="G1488" s="1">
        <v>217080</v>
      </c>
      <c r="H1488" s="2">
        <v>45293</v>
      </c>
      <c r="I1488" s="2">
        <v>45653</v>
      </c>
      <c r="J1488">
        <v>360</v>
      </c>
      <c r="K1488" t="s">
        <v>540</v>
      </c>
      <c r="L1488" t="s">
        <v>1974</v>
      </c>
      <c r="M1488" t="s">
        <v>33</v>
      </c>
      <c r="N1488">
        <v>22</v>
      </c>
      <c r="O1488" s="2">
        <v>45627</v>
      </c>
      <c r="P1488" t="s">
        <v>34</v>
      </c>
      <c r="Q1488">
        <v>6640</v>
      </c>
      <c r="R1488" t="s">
        <v>450</v>
      </c>
      <c r="X1488">
        <v>120</v>
      </c>
      <c r="Y1488">
        <v>1</v>
      </c>
      <c r="Z1488">
        <v>120</v>
      </c>
    </row>
    <row r="1489" spans="1:26" hidden="1" x14ac:dyDescent="0.25">
      <c r="A1489" t="s">
        <v>1963</v>
      </c>
      <c r="B1489" t="s">
        <v>27</v>
      </c>
      <c r="D1489" t="s">
        <v>1964</v>
      </c>
      <c r="E1489" t="s">
        <v>30</v>
      </c>
      <c r="F1489">
        <v>153010</v>
      </c>
      <c r="G1489" s="1">
        <v>217080</v>
      </c>
      <c r="H1489" s="2">
        <v>45293</v>
      </c>
      <c r="I1489" s="2">
        <v>45653</v>
      </c>
      <c r="J1489">
        <v>360</v>
      </c>
      <c r="K1489" t="s">
        <v>540</v>
      </c>
      <c r="L1489" t="s">
        <v>1974</v>
      </c>
      <c r="M1489" t="s">
        <v>33</v>
      </c>
      <c r="N1489">
        <v>23</v>
      </c>
      <c r="O1489" s="2">
        <v>45627</v>
      </c>
      <c r="P1489" t="s">
        <v>34</v>
      </c>
      <c r="Q1489">
        <v>6640</v>
      </c>
      <c r="R1489" t="s">
        <v>450</v>
      </c>
      <c r="X1489">
        <v>240</v>
      </c>
      <c r="Y1489">
        <v>1</v>
      </c>
      <c r="Z1489">
        <v>240</v>
      </c>
    </row>
    <row r="1490" spans="1:26" hidden="1" x14ac:dyDescent="0.25">
      <c r="A1490" t="s">
        <v>1963</v>
      </c>
      <c r="B1490" t="s">
        <v>27</v>
      </c>
      <c r="D1490" t="s">
        <v>1964</v>
      </c>
      <c r="E1490" t="s">
        <v>30</v>
      </c>
      <c r="F1490">
        <v>153010</v>
      </c>
      <c r="G1490" s="1">
        <v>217080</v>
      </c>
      <c r="H1490" s="2">
        <v>45293</v>
      </c>
      <c r="I1490" s="2">
        <v>45653</v>
      </c>
      <c r="J1490">
        <v>360</v>
      </c>
      <c r="K1490" t="s">
        <v>540</v>
      </c>
      <c r="L1490" t="s">
        <v>1974</v>
      </c>
      <c r="M1490" t="s">
        <v>33</v>
      </c>
      <c r="N1490">
        <v>24</v>
      </c>
      <c r="O1490" s="2">
        <v>45627</v>
      </c>
      <c r="P1490" t="s">
        <v>34</v>
      </c>
      <c r="Q1490">
        <v>6145</v>
      </c>
      <c r="R1490" t="s">
        <v>421</v>
      </c>
      <c r="X1490">
        <v>100</v>
      </c>
      <c r="Y1490">
        <v>1</v>
      </c>
      <c r="Z1490">
        <v>100</v>
      </c>
    </row>
    <row r="1491" spans="1:26" hidden="1" x14ac:dyDescent="0.25">
      <c r="A1491" t="s">
        <v>1963</v>
      </c>
      <c r="B1491" t="s">
        <v>27</v>
      </c>
      <c r="D1491" t="s">
        <v>1964</v>
      </c>
      <c r="E1491" t="s">
        <v>30</v>
      </c>
      <c r="F1491">
        <v>153010</v>
      </c>
      <c r="G1491" s="1">
        <v>217080</v>
      </c>
      <c r="H1491" s="2">
        <v>45293</v>
      </c>
      <c r="I1491" s="2">
        <v>45653</v>
      </c>
      <c r="J1491">
        <v>360</v>
      </c>
      <c r="K1491" t="s">
        <v>540</v>
      </c>
      <c r="L1491" t="s">
        <v>1974</v>
      </c>
      <c r="M1491" t="s">
        <v>33</v>
      </c>
      <c r="N1491">
        <v>25</v>
      </c>
      <c r="O1491" s="2">
        <v>45627</v>
      </c>
      <c r="P1491" t="s">
        <v>34</v>
      </c>
      <c r="Q1491">
        <v>5130</v>
      </c>
      <c r="R1491" t="s">
        <v>1191</v>
      </c>
      <c r="X1491">
        <v>600</v>
      </c>
      <c r="Y1491">
        <v>1</v>
      </c>
      <c r="Z1491">
        <v>600</v>
      </c>
    </row>
    <row r="1492" spans="1:26" hidden="1" x14ac:dyDescent="0.25">
      <c r="A1492" t="s">
        <v>1963</v>
      </c>
      <c r="B1492" t="s">
        <v>27</v>
      </c>
      <c r="D1492" t="s">
        <v>1964</v>
      </c>
      <c r="E1492" t="s">
        <v>30</v>
      </c>
      <c r="F1492">
        <v>153010</v>
      </c>
      <c r="G1492" s="1">
        <v>217080</v>
      </c>
      <c r="H1492" s="2">
        <v>45293</v>
      </c>
      <c r="I1492" s="2">
        <v>45653</v>
      </c>
      <c r="J1492">
        <v>360</v>
      </c>
      <c r="K1492" t="s">
        <v>540</v>
      </c>
      <c r="L1492" t="s">
        <v>1974</v>
      </c>
      <c r="M1492" t="s">
        <v>33</v>
      </c>
      <c r="N1492">
        <v>26</v>
      </c>
      <c r="O1492" s="2">
        <v>45627</v>
      </c>
      <c r="P1492" t="s">
        <v>34</v>
      </c>
      <c r="Q1492">
        <v>5130</v>
      </c>
      <c r="R1492" t="s">
        <v>1191</v>
      </c>
      <c r="X1492">
        <v>650</v>
      </c>
      <c r="Y1492">
        <v>1</v>
      </c>
      <c r="Z1492">
        <v>650</v>
      </c>
    </row>
    <row r="1493" spans="1:26" hidden="1" x14ac:dyDescent="0.25">
      <c r="A1493" t="s">
        <v>1963</v>
      </c>
      <c r="B1493" t="s">
        <v>27</v>
      </c>
      <c r="D1493" t="s">
        <v>1964</v>
      </c>
      <c r="E1493" t="s">
        <v>30</v>
      </c>
      <c r="F1493">
        <v>153010</v>
      </c>
      <c r="G1493" s="1">
        <v>217080</v>
      </c>
      <c r="H1493" s="2">
        <v>45293</v>
      </c>
      <c r="I1493" s="2">
        <v>45653</v>
      </c>
      <c r="J1493">
        <v>360</v>
      </c>
      <c r="K1493" t="s">
        <v>540</v>
      </c>
      <c r="L1493" t="s">
        <v>1974</v>
      </c>
      <c r="M1493" t="s">
        <v>33</v>
      </c>
      <c r="N1493">
        <v>27</v>
      </c>
      <c r="O1493" s="2">
        <v>45627</v>
      </c>
      <c r="P1493" t="s">
        <v>34</v>
      </c>
      <c r="Q1493">
        <v>6135</v>
      </c>
      <c r="R1493" t="s">
        <v>163</v>
      </c>
      <c r="X1493">
        <v>250</v>
      </c>
      <c r="Y1493">
        <v>1</v>
      </c>
      <c r="Z1493">
        <v>250</v>
      </c>
    </row>
    <row r="1494" spans="1:26" hidden="1" x14ac:dyDescent="0.25">
      <c r="A1494" t="s">
        <v>1963</v>
      </c>
      <c r="B1494" t="s">
        <v>27</v>
      </c>
      <c r="D1494" t="s">
        <v>1964</v>
      </c>
      <c r="E1494" t="s">
        <v>30</v>
      </c>
      <c r="F1494">
        <v>153010</v>
      </c>
      <c r="G1494" s="1">
        <v>217080</v>
      </c>
      <c r="H1494" s="2">
        <v>45293</v>
      </c>
      <c r="I1494" s="2">
        <v>45653</v>
      </c>
      <c r="J1494">
        <v>360</v>
      </c>
      <c r="K1494" t="s">
        <v>540</v>
      </c>
      <c r="L1494" t="s">
        <v>1974</v>
      </c>
      <c r="M1494" t="s">
        <v>33</v>
      </c>
      <c r="N1494">
        <v>28</v>
      </c>
      <c r="O1494" s="2">
        <v>45627</v>
      </c>
      <c r="P1494" t="s">
        <v>34</v>
      </c>
      <c r="Q1494">
        <v>6135</v>
      </c>
      <c r="R1494" t="s">
        <v>163</v>
      </c>
      <c r="X1494">
        <v>60</v>
      </c>
      <c r="Y1494">
        <v>1</v>
      </c>
      <c r="Z1494">
        <v>60</v>
      </c>
    </row>
    <row r="1495" spans="1:26" hidden="1" x14ac:dyDescent="0.25">
      <c r="A1495" t="s">
        <v>1963</v>
      </c>
      <c r="B1495" t="s">
        <v>27</v>
      </c>
      <c r="D1495" t="s">
        <v>1964</v>
      </c>
      <c r="E1495" t="s">
        <v>30</v>
      </c>
      <c r="F1495">
        <v>153010</v>
      </c>
      <c r="G1495" s="1">
        <v>217080</v>
      </c>
      <c r="H1495" s="2">
        <v>45293</v>
      </c>
      <c r="I1495" s="2">
        <v>45653</v>
      </c>
      <c r="J1495">
        <v>360</v>
      </c>
      <c r="K1495" t="s">
        <v>540</v>
      </c>
      <c r="L1495" t="s">
        <v>1974</v>
      </c>
      <c r="M1495" t="s">
        <v>33</v>
      </c>
      <c r="N1495">
        <v>29</v>
      </c>
      <c r="O1495" s="2">
        <v>45627</v>
      </c>
      <c r="P1495" t="s">
        <v>34</v>
      </c>
      <c r="Q1495">
        <v>6135</v>
      </c>
      <c r="R1495" t="s">
        <v>163</v>
      </c>
      <c r="X1495">
        <v>60</v>
      </c>
      <c r="Y1495">
        <v>1</v>
      </c>
      <c r="Z1495">
        <v>60</v>
      </c>
    </row>
    <row r="1496" spans="1:26" hidden="1" x14ac:dyDescent="0.25">
      <c r="A1496" t="s">
        <v>1963</v>
      </c>
      <c r="B1496" t="s">
        <v>27</v>
      </c>
      <c r="D1496" t="s">
        <v>1964</v>
      </c>
      <c r="E1496" t="s">
        <v>30</v>
      </c>
      <c r="F1496">
        <v>153010</v>
      </c>
      <c r="G1496" s="1">
        <v>217080</v>
      </c>
      <c r="H1496" s="2">
        <v>45293</v>
      </c>
      <c r="I1496" s="2">
        <v>45653</v>
      </c>
      <c r="J1496">
        <v>360</v>
      </c>
      <c r="K1496" t="s">
        <v>540</v>
      </c>
      <c r="L1496" t="s">
        <v>1976</v>
      </c>
      <c r="M1496" t="s">
        <v>33</v>
      </c>
      <c r="N1496">
        <v>1</v>
      </c>
      <c r="O1496" s="2">
        <v>45627</v>
      </c>
      <c r="P1496" t="s">
        <v>34</v>
      </c>
      <c r="Q1496">
        <v>6640</v>
      </c>
      <c r="R1496" t="s">
        <v>450</v>
      </c>
      <c r="X1496">
        <v>520</v>
      </c>
      <c r="Y1496">
        <v>1</v>
      </c>
      <c r="Z1496">
        <v>520</v>
      </c>
    </row>
    <row r="1497" spans="1:26" hidden="1" x14ac:dyDescent="0.25">
      <c r="A1497" t="s">
        <v>1963</v>
      </c>
      <c r="B1497" t="s">
        <v>27</v>
      </c>
      <c r="D1497" t="s">
        <v>1964</v>
      </c>
      <c r="E1497" t="s">
        <v>30</v>
      </c>
      <c r="F1497">
        <v>153010</v>
      </c>
      <c r="G1497" s="1">
        <v>217080</v>
      </c>
      <c r="H1497" s="2">
        <v>45293</v>
      </c>
      <c r="I1497" s="2">
        <v>45653</v>
      </c>
      <c r="J1497">
        <v>360</v>
      </c>
      <c r="K1497" t="s">
        <v>540</v>
      </c>
      <c r="L1497" t="s">
        <v>1976</v>
      </c>
      <c r="M1497" t="s">
        <v>33</v>
      </c>
      <c r="N1497">
        <v>2</v>
      </c>
      <c r="O1497" s="2">
        <v>45627</v>
      </c>
      <c r="P1497" t="s">
        <v>34</v>
      </c>
      <c r="Q1497">
        <v>6640</v>
      </c>
      <c r="R1497" t="s">
        <v>450</v>
      </c>
      <c r="X1497" s="1">
        <v>1050</v>
      </c>
      <c r="Y1497">
        <v>1</v>
      </c>
      <c r="Z1497" s="1">
        <v>1050</v>
      </c>
    </row>
    <row r="1498" spans="1:26" hidden="1" x14ac:dyDescent="0.25">
      <c r="A1498" t="s">
        <v>1963</v>
      </c>
      <c r="B1498" t="s">
        <v>27</v>
      </c>
      <c r="D1498" t="s">
        <v>1964</v>
      </c>
      <c r="E1498" t="s">
        <v>30</v>
      </c>
      <c r="F1498">
        <v>153010</v>
      </c>
      <c r="G1498" s="1">
        <v>217080</v>
      </c>
      <c r="H1498" s="2">
        <v>45293</v>
      </c>
      <c r="I1498" s="2">
        <v>45653</v>
      </c>
      <c r="J1498">
        <v>360</v>
      </c>
      <c r="K1498" t="s">
        <v>540</v>
      </c>
      <c r="L1498" t="s">
        <v>1976</v>
      </c>
      <c r="M1498" t="s">
        <v>33</v>
      </c>
      <c r="N1498">
        <v>3</v>
      </c>
      <c r="O1498" s="2">
        <v>45627</v>
      </c>
      <c r="P1498" t="s">
        <v>34</v>
      </c>
      <c r="Q1498">
        <v>6640</v>
      </c>
      <c r="R1498" t="s">
        <v>450</v>
      </c>
      <c r="X1498" s="1">
        <v>1800</v>
      </c>
      <c r="Y1498">
        <v>1</v>
      </c>
      <c r="Z1498" s="1">
        <v>1800</v>
      </c>
    </row>
    <row r="1499" spans="1:26" hidden="1" x14ac:dyDescent="0.25">
      <c r="A1499" t="s">
        <v>1963</v>
      </c>
      <c r="B1499" t="s">
        <v>27</v>
      </c>
      <c r="D1499" t="s">
        <v>1964</v>
      </c>
      <c r="E1499" t="s">
        <v>30</v>
      </c>
      <c r="F1499">
        <v>153010</v>
      </c>
      <c r="G1499" s="1">
        <v>217080</v>
      </c>
      <c r="H1499" s="2">
        <v>45293</v>
      </c>
      <c r="I1499" s="2">
        <v>45653</v>
      </c>
      <c r="J1499">
        <v>360</v>
      </c>
      <c r="K1499" t="s">
        <v>540</v>
      </c>
      <c r="L1499" t="s">
        <v>1976</v>
      </c>
      <c r="M1499" t="s">
        <v>33</v>
      </c>
      <c r="N1499">
        <v>4</v>
      </c>
      <c r="O1499" s="2">
        <v>45627</v>
      </c>
      <c r="P1499" t="s">
        <v>34</v>
      </c>
      <c r="Q1499">
        <v>6910</v>
      </c>
      <c r="R1499" t="s">
        <v>43</v>
      </c>
      <c r="X1499" s="1">
        <v>2800</v>
      </c>
      <c r="Y1499">
        <v>1</v>
      </c>
      <c r="Z1499" s="1">
        <v>2800</v>
      </c>
    </row>
    <row r="1500" spans="1:26" hidden="1" x14ac:dyDescent="0.25">
      <c r="A1500" t="s">
        <v>1963</v>
      </c>
      <c r="B1500" t="s">
        <v>27</v>
      </c>
      <c r="D1500" t="s">
        <v>1964</v>
      </c>
      <c r="E1500" t="s">
        <v>30</v>
      </c>
      <c r="F1500">
        <v>153010</v>
      </c>
      <c r="G1500" s="1">
        <v>217080</v>
      </c>
      <c r="H1500" s="2">
        <v>45293</v>
      </c>
      <c r="I1500" s="2">
        <v>45653</v>
      </c>
      <c r="J1500">
        <v>360</v>
      </c>
      <c r="K1500" t="s">
        <v>540</v>
      </c>
      <c r="L1500" t="s">
        <v>1976</v>
      </c>
      <c r="M1500" t="s">
        <v>33</v>
      </c>
      <c r="N1500">
        <v>5</v>
      </c>
      <c r="O1500" s="2">
        <v>45627</v>
      </c>
      <c r="P1500" t="s">
        <v>34</v>
      </c>
      <c r="Q1500">
        <v>6910</v>
      </c>
      <c r="R1500" t="s">
        <v>43</v>
      </c>
      <c r="X1500" s="1">
        <v>1800</v>
      </c>
      <c r="Y1500">
        <v>1</v>
      </c>
      <c r="Z1500" s="1">
        <v>1800</v>
      </c>
    </row>
    <row r="1501" spans="1:26" hidden="1" x14ac:dyDescent="0.25">
      <c r="A1501" t="s">
        <v>1963</v>
      </c>
      <c r="B1501" t="s">
        <v>27</v>
      </c>
      <c r="D1501" t="s">
        <v>1964</v>
      </c>
      <c r="E1501" t="s">
        <v>30</v>
      </c>
      <c r="F1501">
        <v>153010</v>
      </c>
      <c r="G1501" s="1">
        <v>217080</v>
      </c>
      <c r="H1501" s="2">
        <v>45293</v>
      </c>
      <c r="I1501" s="2">
        <v>45653</v>
      </c>
      <c r="J1501">
        <v>360</v>
      </c>
      <c r="K1501" t="s">
        <v>540</v>
      </c>
      <c r="L1501" t="s">
        <v>1976</v>
      </c>
      <c r="M1501" t="s">
        <v>33</v>
      </c>
      <c r="N1501">
        <v>6</v>
      </c>
      <c r="O1501" s="2">
        <v>45627</v>
      </c>
      <c r="P1501" t="s">
        <v>34</v>
      </c>
      <c r="Q1501">
        <v>6910</v>
      </c>
      <c r="R1501" t="s">
        <v>43</v>
      </c>
      <c r="X1501">
        <v>800</v>
      </c>
      <c r="Y1501">
        <v>1</v>
      </c>
      <c r="Z1501">
        <v>800</v>
      </c>
    </row>
    <row r="1502" spans="1:26" hidden="1" x14ac:dyDescent="0.25">
      <c r="A1502" t="s">
        <v>1963</v>
      </c>
      <c r="B1502" t="s">
        <v>27</v>
      </c>
      <c r="D1502" t="s">
        <v>1964</v>
      </c>
      <c r="E1502" t="s">
        <v>30</v>
      </c>
      <c r="F1502">
        <v>153010</v>
      </c>
      <c r="G1502" s="1">
        <v>217080</v>
      </c>
      <c r="H1502" s="2">
        <v>45293</v>
      </c>
      <c r="I1502" s="2">
        <v>45653</v>
      </c>
      <c r="J1502">
        <v>360</v>
      </c>
      <c r="K1502" t="s">
        <v>540</v>
      </c>
      <c r="L1502" t="s">
        <v>1976</v>
      </c>
      <c r="M1502" t="s">
        <v>33</v>
      </c>
      <c r="N1502">
        <v>7</v>
      </c>
      <c r="O1502" s="2">
        <v>45627</v>
      </c>
      <c r="P1502" t="s">
        <v>34</v>
      </c>
      <c r="Q1502">
        <v>6910</v>
      </c>
      <c r="R1502" t="s">
        <v>43</v>
      </c>
      <c r="X1502">
        <v>800</v>
      </c>
      <c r="Y1502">
        <v>1</v>
      </c>
      <c r="Z1502">
        <v>800</v>
      </c>
    </row>
    <row r="1503" spans="1:26" hidden="1" x14ac:dyDescent="0.25">
      <c r="A1503" t="s">
        <v>1963</v>
      </c>
      <c r="B1503" t="s">
        <v>27</v>
      </c>
      <c r="D1503" t="s">
        <v>1964</v>
      </c>
      <c r="E1503" t="s">
        <v>30</v>
      </c>
      <c r="F1503">
        <v>153010</v>
      </c>
      <c r="G1503" s="1">
        <v>217080</v>
      </c>
      <c r="H1503" s="2">
        <v>45293</v>
      </c>
      <c r="I1503" s="2">
        <v>45653</v>
      </c>
      <c r="J1503">
        <v>360</v>
      </c>
      <c r="K1503" t="s">
        <v>540</v>
      </c>
      <c r="L1503" t="s">
        <v>1976</v>
      </c>
      <c r="M1503" t="s">
        <v>33</v>
      </c>
      <c r="N1503">
        <v>8</v>
      </c>
      <c r="O1503" s="2">
        <v>45627</v>
      </c>
      <c r="P1503" t="s">
        <v>34</v>
      </c>
      <c r="Q1503">
        <v>6910</v>
      </c>
      <c r="R1503" t="s">
        <v>43</v>
      </c>
      <c r="X1503">
        <v>650</v>
      </c>
      <c r="Y1503">
        <v>1</v>
      </c>
      <c r="Z1503">
        <v>650</v>
      </c>
    </row>
    <row r="1504" spans="1:26" hidden="1" x14ac:dyDescent="0.25">
      <c r="A1504" t="s">
        <v>1963</v>
      </c>
      <c r="B1504" t="s">
        <v>27</v>
      </c>
      <c r="D1504" t="s">
        <v>1964</v>
      </c>
      <c r="E1504" t="s">
        <v>30</v>
      </c>
      <c r="F1504">
        <v>153010</v>
      </c>
      <c r="G1504" s="1">
        <v>217080</v>
      </c>
      <c r="H1504" s="2">
        <v>45293</v>
      </c>
      <c r="I1504" s="2">
        <v>45653</v>
      </c>
      <c r="J1504">
        <v>360</v>
      </c>
      <c r="K1504" t="s">
        <v>540</v>
      </c>
      <c r="L1504" t="s">
        <v>1976</v>
      </c>
      <c r="M1504" t="s">
        <v>33</v>
      </c>
      <c r="N1504">
        <v>9</v>
      </c>
      <c r="O1504" s="2">
        <v>45627</v>
      </c>
      <c r="P1504" t="s">
        <v>34</v>
      </c>
      <c r="Q1504">
        <v>6910</v>
      </c>
      <c r="R1504" t="s">
        <v>43</v>
      </c>
      <c r="X1504">
        <v>900</v>
      </c>
      <c r="Y1504">
        <v>1</v>
      </c>
      <c r="Z1504">
        <v>900</v>
      </c>
    </row>
    <row r="1505" spans="1:26" hidden="1" x14ac:dyDescent="0.25">
      <c r="A1505" t="s">
        <v>1963</v>
      </c>
      <c r="B1505" t="s">
        <v>27</v>
      </c>
      <c r="D1505" t="s">
        <v>1964</v>
      </c>
      <c r="E1505" t="s">
        <v>30</v>
      </c>
      <c r="F1505">
        <v>153010</v>
      </c>
      <c r="G1505" s="1">
        <v>217080</v>
      </c>
      <c r="H1505" s="2">
        <v>45293</v>
      </c>
      <c r="I1505" s="2">
        <v>45653</v>
      </c>
      <c r="J1505">
        <v>360</v>
      </c>
      <c r="K1505" t="s">
        <v>540</v>
      </c>
      <c r="L1505" t="s">
        <v>1976</v>
      </c>
      <c r="M1505" t="s">
        <v>33</v>
      </c>
      <c r="N1505">
        <v>10</v>
      </c>
      <c r="O1505" s="2">
        <v>45627</v>
      </c>
      <c r="P1505" t="s">
        <v>34</v>
      </c>
      <c r="Q1505">
        <v>6910</v>
      </c>
      <c r="R1505" t="s">
        <v>43</v>
      </c>
      <c r="X1505">
        <v>550</v>
      </c>
      <c r="Y1505">
        <v>1</v>
      </c>
      <c r="Z1505">
        <v>550</v>
      </c>
    </row>
    <row r="1506" spans="1:26" hidden="1" x14ac:dyDescent="0.25">
      <c r="A1506" t="s">
        <v>1963</v>
      </c>
      <c r="B1506" t="s">
        <v>27</v>
      </c>
      <c r="D1506" t="s">
        <v>1964</v>
      </c>
      <c r="E1506" t="s">
        <v>30</v>
      </c>
      <c r="F1506">
        <v>153010</v>
      </c>
      <c r="G1506" s="1">
        <v>217080</v>
      </c>
      <c r="H1506" s="2">
        <v>45293</v>
      </c>
      <c r="I1506" s="2">
        <v>45653</v>
      </c>
      <c r="J1506">
        <v>360</v>
      </c>
      <c r="K1506" t="s">
        <v>540</v>
      </c>
      <c r="L1506" t="s">
        <v>1976</v>
      </c>
      <c r="M1506" t="s">
        <v>33</v>
      </c>
      <c r="N1506">
        <v>11</v>
      </c>
      <c r="O1506" s="2">
        <v>45627</v>
      </c>
      <c r="P1506" t="s">
        <v>34</v>
      </c>
      <c r="Q1506">
        <v>6910</v>
      </c>
      <c r="R1506" t="s">
        <v>43</v>
      </c>
      <c r="X1506" s="1">
        <v>3200</v>
      </c>
      <c r="Y1506">
        <v>1</v>
      </c>
      <c r="Z1506" s="1">
        <v>3200</v>
      </c>
    </row>
    <row r="1507" spans="1:26" hidden="1" x14ac:dyDescent="0.25">
      <c r="A1507" t="s">
        <v>1963</v>
      </c>
      <c r="B1507" t="s">
        <v>27</v>
      </c>
      <c r="D1507" t="s">
        <v>1964</v>
      </c>
      <c r="E1507" t="s">
        <v>30</v>
      </c>
      <c r="F1507">
        <v>153010</v>
      </c>
      <c r="G1507" s="1">
        <v>217080</v>
      </c>
      <c r="H1507" s="2">
        <v>45293</v>
      </c>
      <c r="I1507" s="2">
        <v>45653</v>
      </c>
      <c r="J1507">
        <v>360</v>
      </c>
      <c r="K1507" t="s">
        <v>540</v>
      </c>
      <c r="L1507" t="s">
        <v>1976</v>
      </c>
      <c r="M1507" t="s">
        <v>33</v>
      </c>
      <c r="N1507">
        <v>12</v>
      </c>
      <c r="O1507" s="2">
        <v>45627</v>
      </c>
      <c r="P1507" t="s">
        <v>34</v>
      </c>
      <c r="Q1507">
        <v>7710</v>
      </c>
      <c r="R1507" t="s">
        <v>238</v>
      </c>
      <c r="X1507" s="1">
        <v>1000</v>
      </c>
      <c r="Y1507">
        <v>1</v>
      </c>
      <c r="Z1507" s="1">
        <v>1000</v>
      </c>
    </row>
    <row r="1508" spans="1:26" hidden="1" x14ac:dyDescent="0.25">
      <c r="A1508" t="s">
        <v>1963</v>
      </c>
      <c r="B1508" t="s">
        <v>27</v>
      </c>
      <c r="D1508" t="s">
        <v>1964</v>
      </c>
      <c r="E1508" t="s">
        <v>30</v>
      </c>
      <c r="F1508">
        <v>153010</v>
      </c>
      <c r="G1508" s="1">
        <v>217080</v>
      </c>
      <c r="H1508" s="2">
        <v>45293</v>
      </c>
      <c r="I1508" s="2">
        <v>45653</v>
      </c>
      <c r="J1508">
        <v>360</v>
      </c>
      <c r="K1508" t="s">
        <v>540</v>
      </c>
      <c r="L1508" t="s">
        <v>1976</v>
      </c>
      <c r="M1508" t="s">
        <v>33</v>
      </c>
      <c r="N1508">
        <v>13</v>
      </c>
      <c r="O1508" s="2">
        <v>45627</v>
      </c>
      <c r="P1508" t="s">
        <v>34</v>
      </c>
      <c r="Q1508">
        <v>7710</v>
      </c>
      <c r="R1508" t="s">
        <v>238</v>
      </c>
      <c r="X1508" s="1">
        <v>1200</v>
      </c>
      <c r="Y1508">
        <v>1</v>
      </c>
      <c r="Z1508" s="1">
        <v>1200</v>
      </c>
    </row>
    <row r="1509" spans="1:26" hidden="1" x14ac:dyDescent="0.25">
      <c r="A1509" t="s">
        <v>1963</v>
      </c>
      <c r="B1509" t="s">
        <v>27</v>
      </c>
      <c r="D1509" t="s">
        <v>1964</v>
      </c>
      <c r="E1509" t="s">
        <v>30</v>
      </c>
      <c r="F1509">
        <v>153010</v>
      </c>
      <c r="G1509" s="1">
        <v>217080</v>
      </c>
      <c r="H1509" s="2">
        <v>45293</v>
      </c>
      <c r="I1509" s="2">
        <v>45653</v>
      </c>
      <c r="J1509">
        <v>360</v>
      </c>
      <c r="K1509" t="s">
        <v>540</v>
      </c>
      <c r="L1509" t="s">
        <v>1976</v>
      </c>
      <c r="M1509" t="s">
        <v>33</v>
      </c>
      <c r="N1509">
        <v>14</v>
      </c>
      <c r="O1509" s="2">
        <v>45627</v>
      </c>
      <c r="P1509" t="s">
        <v>34</v>
      </c>
      <c r="Q1509">
        <v>7720</v>
      </c>
      <c r="R1509" t="s">
        <v>607</v>
      </c>
      <c r="X1509">
        <v>100</v>
      </c>
      <c r="Y1509">
        <v>1</v>
      </c>
      <c r="Z1509">
        <v>100</v>
      </c>
    </row>
    <row r="1510" spans="1:26" hidden="1" x14ac:dyDescent="0.25">
      <c r="A1510" t="s">
        <v>1963</v>
      </c>
      <c r="B1510" t="s">
        <v>27</v>
      </c>
      <c r="D1510" t="s">
        <v>1964</v>
      </c>
      <c r="E1510" t="s">
        <v>30</v>
      </c>
      <c r="F1510">
        <v>153010</v>
      </c>
      <c r="G1510" s="1">
        <v>217080</v>
      </c>
      <c r="H1510" s="2">
        <v>45293</v>
      </c>
      <c r="I1510" s="2">
        <v>45653</v>
      </c>
      <c r="J1510">
        <v>360</v>
      </c>
      <c r="K1510" t="s">
        <v>540</v>
      </c>
      <c r="L1510" t="s">
        <v>1976</v>
      </c>
      <c r="M1510" t="s">
        <v>33</v>
      </c>
      <c r="N1510">
        <v>15</v>
      </c>
      <c r="O1510" s="2">
        <v>45627</v>
      </c>
      <c r="P1510" t="s">
        <v>34</v>
      </c>
      <c r="Q1510">
        <v>5835</v>
      </c>
      <c r="R1510" t="s">
        <v>246</v>
      </c>
      <c r="X1510" s="1">
        <v>1000</v>
      </c>
      <c r="Y1510">
        <v>1</v>
      </c>
      <c r="Z1510" s="1">
        <v>1000</v>
      </c>
    </row>
    <row r="1511" spans="1:26" hidden="1" x14ac:dyDescent="0.25">
      <c r="A1511" t="s">
        <v>1963</v>
      </c>
      <c r="B1511" t="s">
        <v>27</v>
      </c>
      <c r="D1511" t="s">
        <v>1964</v>
      </c>
      <c r="E1511" t="s">
        <v>30</v>
      </c>
      <c r="F1511">
        <v>153010</v>
      </c>
      <c r="G1511" s="1">
        <v>217080</v>
      </c>
      <c r="H1511" s="2">
        <v>45293</v>
      </c>
      <c r="I1511" s="2">
        <v>45653</v>
      </c>
      <c r="J1511">
        <v>360</v>
      </c>
      <c r="K1511" t="s">
        <v>540</v>
      </c>
      <c r="L1511" t="s">
        <v>1977</v>
      </c>
      <c r="M1511" t="s">
        <v>33</v>
      </c>
      <c r="N1511">
        <v>1</v>
      </c>
      <c r="O1511" s="2">
        <v>45626</v>
      </c>
      <c r="P1511" t="s">
        <v>34</v>
      </c>
      <c r="Q1511">
        <v>7730</v>
      </c>
      <c r="R1511" t="s">
        <v>1978</v>
      </c>
      <c r="X1511" s="1">
        <v>12000</v>
      </c>
      <c r="Y1511">
        <v>1</v>
      </c>
      <c r="Z1511" s="1">
        <v>12000</v>
      </c>
    </row>
    <row r="1512" spans="1:26" hidden="1" x14ac:dyDescent="0.25">
      <c r="A1512" t="s">
        <v>1963</v>
      </c>
      <c r="B1512" t="s">
        <v>27</v>
      </c>
      <c r="D1512" t="s">
        <v>1964</v>
      </c>
      <c r="E1512" t="s">
        <v>30</v>
      </c>
      <c r="F1512">
        <v>153010</v>
      </c>
      <c r="G1512" s="1">
        <v>217080</v>
      </c>
      <c r="H1512" s="2">
        <v>45293</v>
      </c>
      <c r="I1512" s="2">
        <v>45653</v>
      </c>
      <c r="J1512">
        <v>360</v>
      </c>
      <c r="K1512" t="s">
        <v>540</v>
      </c>
      <c r="L1512" t="s">
        <v>1977</v>
      </c>
      <c r="M1512" t="s">
        <v>33</v>
      </c>
      <c r="N1512">
        <v>2</v>
      </c>
      <c r="O1512" s="2">
        <v>45626</v>
      </c>
      <c r="P1512" t="s">
        <v>34</v>
      </c>
      <c r="Q1512">
        <v>7105</v>
      </c>
      <c r="R1512" t="s">
        <v>1979</v>
      </c>
      <c r="X1512">
        <v>300</v>
      </c>
      <c r="Y1512">
        <v>1</v>
      </c>
      <c r="Z1512">
        <v>300</v>
      </c>
    </row>
    <row r="1513" spans="1:26" hidden="1" x14ac:dyDescent="0.25">
      <c r="A1513" t="s">
        <v>1963</v>
      </c>
      <c r="B1513" t="s">
        <v>27</v>
      </c>
      <c r="D1513" t="s">
        <v>1964</v>
      </c>
      <c r="E1513" t="s">
        <v>30</v>
      </c>
      <c r="F1513">
        <v>153010</v>
      </c>
      <c r="G1513" s="1">
        <v>217080</v>
      </c>
      <c r="H1513" s="2">
        <v>45293</v>
      </c>
      <c r="I1513" s="2">
        <v>45653</v>
      </c>
      <c r="J1513">
        <v>360</v>
      </c>
      <c r="K1513" t="s">
        <v>540</v>
      </c>
      <c r="L1513" t="s">
        <v>1977</v>
      </c>
      <c r="M1513" t="s">
        <v>33</v>
      </c>
      <c r="N1513">
        <v>3</v>
      </c>
      <c r="O1513" s="2">
        <v>45626</v>
      </c>
      <c r="P1513" t="s">
        <v>34</v>
      </c>
      <c r="Q1513">
        <v>7230</v>
      </c>
      <c r="R1513" t="s">
        <v>463</v>
      </c>
      <c r="X1513" s="1">
        <v>6000</v>
      </c>
      <c r="Y1513">
        <v>1</v>
      </c>
      <c r="Z1513" s="1">
        <v>6000</v>
      </c>
    </row>
    <row r="1514" spans="1:26" hidden="1" x14ac:dyDescent="0.25">
      <c r="A1514" t="s">
        <v>1963</v>
      </c>
      <c r="B1514" t="s">
        <v>27</v>
      </c>
      <c r="D1514" t="s">
        <v>1964</v>
      </c>
      <c r="E1514" t="s">
        <v>30</v>
      </c>
      <c r="F1514">
        <v>153010</v>
      </c>
      <c r="G1514" s="1">
        <v>217080</v>
      </c>
      <c r="H1514" s="2">
        <v>45293</v>
      </c>
      <c r="I1514" s="2">
        <v>45653</v>
      </c>
      <c r="J1514">
        <v>360</v>
      </c>
      <c r="K1514" t="s">
        <v>540</v>
      </c>
      <c r="L1514" t="s">
        <v>1977</v>
      </c>
      <c r="M1514" t="s">
        <v>33</v>
      </c>
      <c r="N1514">
        <v>4</v>
      </c>
      <c r="O1514" s="2">
        <v>45626</v>
      </c>
      <c r="P1514" t="s">
        <v>34</v>
      </c>
      <c r="Q1514">
        <v>5965</v>
      </c>
      <c r="R1514" t="s">
        <v>183</v>
      </c>
      <c r="X1514" s="1">
        <v>2000</v>
      </c>
      <c r="Y1514">
        <v>1</v>
      </c>
      <c r="Z1514" s="1">
        <v>2000</v>
      </c>
    </row>
    <row r="1515" spans="1:26" hidden="1" x14ac:dyDescent="0.25">
      <c r="A1515" t="s">
        <v>1963</v>
      </c>
      <c r="B1515" t="s">
        <v>27</v>
      </c>
      <c r="D1515" t="s">
        <v>1964</v>
      </c>
      <c r="E1515" t="s">
        <v>30</v>
      </c>
      <c r="F1515">
        <v>153010</v>
      </c>
      <c r="G1515" s="1">
        <v>217080</v>
      </c>
      <c r="H1515" s="2">
        <v>45293</v>
      </c>
      <c r="I1515" s="2">
        <v>45653</v>
      </c>
      <c r="J1515">
        <v>360</v>
      </c>
      <c r="K1515" t="s">
        <v>540</v>
      </c>
      <c r="L1515" t="s">
        <v>1977</v>
      </c>
      <c r="M1515" t="s">
        <v>33</v>
      </c>
      <c r="N1515">
        <v>5</v>
      </c>
      <c r="O1515" s="2">
        <v>45626</v>
      </c>
      <c r="P1515" t="s">
        <v>34</v>
      </c>
      <c r="Q1515">
        <v>7310</v>
      </c>
      <c r="R1515" t="s">
        <v>206</v>
      </c>
      <c r="X1515" s="1">
        <v>1000</v>
      </c>
      <c r="Y1515">
        <v>1</v>
      </c>
      <c r="Z1515" s="1">
        <v>1000</v>
      </c>
    </row>
    <row r="1516" spans="1:26" hidden="1" x14ac:dyDescent="0.25">
      <c r="A1516" t="s">
        <v>1963</v>
      </c>
      <c r="B1516" t="s">
        <v>27</v>
      </c>
      <c r="D1516" t="s">
        <v>1964</v>
      </c>
      <c r="E1516" t="s">
        <v>30</v>
      </c>
      <c r="F1516">
        <v>153010</v>
      </c>
      <c r="G1516" s="1">
        <v>217080</v>
      </c>
      <c r="H1516" s="2">
        <v>45293</v>
      </c>
      <c r="I1516" s="2">
        <v>45653</v>
      </c>
      <c r="J1516">
        <v>360</v>
      </c>
      <c r="K1516" t="s">
        <v>540</v>
      </c>
      <c r="L1516" t="s">
        <v>1980</v>
      </c>
      <c r="M1516" t="s">
        <v>33</v>
      </c>
      <c r="N1516">
        <v>1</v>
      </c>
      <c r="O1516" s="2">
        <v>45626</v>
      </c>
      <c r="P1516" t="s">
        <v>34</v>
      </c>
      <c r="Q1516">
        <v>7010</v>
      </c>
      <c r="R1516" t="s">
        <v>125</v>
      </c>
      <c r="X1516" s="1">
        <v>11606.51</v>
      </c>
      <c r="Y1516">
        <v>1</v>
      </c>
      <c r="Z1516" s="1">
        <v>11606.51</v>
      </c>
    </row>
    <row r="1517" spans="1:26" hidden="1" x14ac:dyDescent="0.25">
      <c r="A1517" t="s">
        <v>1963</v>
      </c>
      <c r="B1517" t="s">
        <v>27</v>
      </c>
      <c r="D1517" t="s">
        <v>1964</v>
      </c>
      <c r="E1517" t="s">
        <v>30</v>
      </c>
      <c r="F1517">
        <v>153010</v>
      </c>
      <c r="G1517" s="1">
        <v>217080</v>
      </c>
      <c r="H1517" s="2">
        <v>45293</v>
      </c>
      <c r="I1517" s="2">
        <v>45653</v>
      </c>
      <c r="J1517">
        <v>360</v>
      </c>
      <c r="K1517" t="s">
        <v>540</v>
      </c>
      <c r="L1517" t="s">
        <v>1981</v>
      </c>
      <c r="M1517" t="s">
        <v>33</v>
      </c>
      <c r="N1517">
        <v>1</v>
      </c>
      <c r="O1517" s="2">
        <v>45627</v>
      </c>
      <c r="P1517" t="s">
        <v>34</v>
      </c>
      <c r="Q1517">
        <v>7060</v>
      </c>
      <c r="R1517" t="s">
        <v>160</v>
      </c>
      <c r="X1517" s="1">
        <v>2200</v>
      </c>
      <c r="Y1517">
        <v>1</v>
      </c>
      <c r="Z1517" s="1">
        <v>2200</v>
      </c>
    </row>
    <row r="1518" spans="1:26" hidden="1" x14ac:dyDescent="0.25">
      <c r="A1518" t="s">
        <v>1963</v>
      </c>
      <c r="B1518" t="s">
        <v>27</v>
      </c>
      <c r="D1518" t="s">
        <v>1964</v>
      </c>
      <c r="E1518" t="s">
        <v>30</v>
      </c>
      <c r="F1518">
        <v>153010</v>
      </c>
      <c r="G1518" s="1">
        <v>217080</v>
      </c>
      <c r="H1518" s="2">
        <v>45293</v>
      </c>
      <c r="I1518" s="2">
        <v>45653</v>
      </c>
      <c r="J1518">
        <v>360</v>
      </c>
      <c r="K1518" t="s">
        <v>540</v>
      </c>
      <c r="L1518" t="s">
        <v>1981</v>
      </c>
      <c r="M1518" t="s">
        <v>33</v>
      </c>
      <c r="N1518">
        <v>2</v>
      </c>
      <c r="O1518" s="2">
        <v>45627</v>
      </c>
      <c r="P1518" t="s">
        <v>34</v>
      </c>
      <c r="Q1518">
        <v>7125</v>
      </c>
      <c r="R1518" t="s">
        <v>210</v>
      </c>
      <c r="X1518" s="1">
        <v>3000</v>
      </c>
      <c r="Y1518">
        <v>1</v>
      </c>
      <c r="Z1518" s="1">
        <v>3000</v>
      </c>
    </row>
    <row r="1519" spans="1:26" hidden="1" x14ac:dyDescent="0.25">
      <c r="A1519" t="s">
        <v>1963</v>
      </c>
      <c r="B1519" t="s">
        <v>27</v>
      </c>
      <c r="D1519" t="s">
        <v>1964</v>
      </c>
      <c r="E1519" t="s">
        <v>30</v>
      </c>
      <c r="F1519">
        <v>153010</v>
      </c>
      <c r="G1519" s="1">
        <v>217080</v>
      </c>
      <c r="H1519" s="2">
        <v>45293</v>
      </c>
      <c r="I1519" s="2">
        <v>45653</v>
      </c>
      <c r="J1519">
        <v>360</v>
      </c>
      <c r="K1519" t="s">
        <v>540</v>
      </c>
      <c r="L1519" t="s">
        <v>1981</v>
      </c>
      <c r="M1519" t="s">
        <v>33</v>
      </c>
      <c r="N1519">
        <v>3</v>
      </c>
      <c r="O1519" s="2">
        <v>45627</v>
      </c>
      <c r="P1519" t="s">
        <v>34</v>
      </c>
      <c r="Q1519">
        <v>7290</v>
      </c>
      <c r="R1519" t="s">
        <v>512</v>
      </c>
      <c r="X1519">
        <v>600</v>
      </c>
      <c r="Y1519">
        <v>1</v>
      </c>
      <c r="Z1519">
        <v>600</v>
      </c>
    </row>
    <row r="1520" spans="1:26" hidden="1" x14ac:dyDescent="0.25">
      <c r="A1520" t="s">
        <v>1963</v>
      </c>
      <c r="B1520" t="s">
        <v>27</v>
      </c>
      <c r="D1520" t="s">
        <v>1964</v>
      </c>
      <c r="E1520" t="s">
        <v>30</v>
      </c>
      <c r="F1520">
        <v>153010</v>
      </c>
      <c r="G1520" s="1">
        <v>217080</v>
      </c>
      <c r="H1520" s="2">
        <v>45293</v>
      </c>
      <c r="I1520" s="2">
        <v>45653</v>
      </c>
      <c r="J1520">
        <v>360</v>
      </c>
      <c r="K1520" t="s">
        <v>540</v>
      </c>
      <c r="L1520" t="s">
        <v>1981</v>
      </c>
      <c r="M1520" t="s">
        <v>33</v>
      </c>
      <c r="N1520">
        <v>4</v>
      </c>
      <c r="O1520" s="2">
        <v>45627</v>
      </c>
      <c r="P1520" t="s">
        <v>34</v>
      </c>
      <c r="Q1520">
        <v>6130</v>
      </c>
      <c r="R1520" t="s">
        <v>180</v>
      </c>
      <c r="X1520" s="1">
        <v>5000</v>
      </c>
      <c r="Y1520">
        <v>1</v>
      </c>
      <c r="Z1520" s="1">
        <v>5000</v>
      </c>
    </row>
    <row r="1521" spans="1:26" hidden="1" x14ac:dyDescent="0.25">
      <c r="A1521" t="s">
        <v>1963</v>
      </c>
      <c r="B1521" t="s">
        <v>27</v>
      </c>
      <c r="D1521" t="s">
        <v>1964</v>
      </c>
      <c r="E1521" t="s">
        <v>30</v>
      </c>
      <c r="F1521">
        <v>153010</v>
      </c>
      <c r="G1521" s="1">
        <v>217080</v>
      </c>
      <c r="H1521" s="2">
        <v>45293</v>
      </c>
      <c r="I1521" s="2">
        <v>45653</v>
      </c>
      <c r="J1521">
        <v>360</v>
      </c>
      <c r="K1521" t="s">
        <v>540</v>
      </c>
      <c r="L1521" t="s">
        <v>1981</v>
      </c>
      <c r="M1521" t="s">
        <v>33</v>
      </c>
      <c r="N1521">
        <v>5</v>
      </c>
      <c r="O1521" s="2">
        <v>45627</v>
      </c>
      <c r="P1521" t="s">
        <v>34</v>
      </c>
      <c r="Q1521">
        <v>7020</v>
      </c>
      <c r="R1521" t="s">
        <v>258</v>
      </c>
      <c r="X1521" s="1">
        <v>5000</v>
      </c>
      <c r="Y1521">
        <v>1</v>
      </c>
      <c r="Z1521" s="1">
        <v>5000</v>
      </c>
    </row>
    <row r="1522" spans="1:26" hidden="1" x14ac:dyDescent="0.25">
      <c r="A1522" t="s">
        <v>1963</v>
      </c>
      <c r="B1522" t="s">
        <v>27</v>
      </c>
      <c r="D1522" t="s">
        <v>1964</v>
      </c>
      <c r="E1522" t="s">
        <v>30</v>
      </c>
      <c r="F1522">
        <v>153010</v>
      </c>
      <c r="G1522" s="1">
        <v>217080</v>
      </c>
      <c r="H1522" s="2">
        <v>45293</v>
      </c>
      <c r="I1522" s="2">
        <v>45653</v>
      </c>
      <c r="J1522">
        <v>360</v>
      </c>
      <c r="K1522" t="s">
        <v>540</v>
      </c>
      <c r="L1522" t="s">
        <v>1981</v>
      </c>
      <c r="M1522" t="s">
        <v>33</v>
      </c>
      <c r="N1522">
        <v>6</v>
      </c>
      <c r="O1522" s="2">
        <v>45627</v>
      </c>
      <c r="P1522" t="s">
        <v>34</v>
      </c>
      <c r="Q1522">
        <v>7060</v>
      </c>
      <c r="R1522" t="s">
        <v>160</v>
      </c>
      <c r="X1522">
        <v>750</v>
      </c>
      <c r="Y1522">
        <v>1</v>
      </c>
      <c r="Z1522">
        <v>750</v>
      </c>
    </row>
    <row r="1523" spans="1:26" hidden="1" x14ac:dyDescent="0.25">
      <c r="A1523" t="s">
        <v>1963</v>
      </c>
      <c r="B1523" t="s">
        <v>27</v>
      </c>
      <c r="D1523" t="s">
        <v>1964</v>
      </c>
      <c r="E1523" t="s">
        <v>30</v>
      </c>
      <c r="F1523">
        <v>153010</v>
      </c>
      <c r="G1523" s="1">
        <v>217080</v>
      </c>
      <c r="H1523" s="2">
        <v>45293</v>
      </c>
      <c r="I1523" s="2">
        <v>45653</v>
      </c>
      <c r="J1523">
        <v>360</v>
      </c>
      <c r="K1523" t="s">
        <v>540</v>
      </c>
      <c r="L1523" t="s">
        <v>1981</v>
      </c>
      <c r="M1523" t="s">
        <v>33</v>
      </c>
      <c r="N1523">
        <v>7</v>
      </c>
      <c r="O1523" s="2">
        <v>45627</v>
      </c>
      <c r="P1523" t="s">
        <v>34</v>
      </c>
      <c r="Q1523">
        <v>7060</v>
      </c>
      <c r="R1523" t="s">
        <v>160</v>
      </c>
      <c r="X1523">
        <v>400</v>
      </c>
      <c r="Y1523">
        <v>1</v>
      </c>
      <c r="Z1523">
        <v>400</v>
      </c>
    </row>
    <row r="1524" spans="1:26" hidden="1" x14ac:dyDescent="0.25">
      <c r="A1524" t="s">
        <v>1963</v>
      </c>
      <c r="B1524" t="s">
        <v>27</v>
      </c>
      <c r="D1524" t="s">
        <v>1964</v>
      </c>
      <c r="E1524" t="s">
        <v>30</v>
      </c>
      <c r="F1524">
        <v>153010</v>
      </c>
      <c r="G1524" s="1">
        <v>217080</v>
      </c>
      <c r="H1524" s="2">
        <v>45293</v>
      </c>
      <c r="I1524" s="2">
        <v>45653</v>
      </c>
      <c r="J1524">
        <v>360</v>
      </c>
      <c r="K1524" t="s">
        <v>540</v>
      </c>
      <c r="L1524" t="s">
        <v>1981</v>
      </c>
      <c r="M1524" t="s">
        <v>33</v>
      </c>
      <c r="N1524">
        <v>8</v>
      </c>
      <c r="O1524" s="2">
        <v>45627</v>
      </c>
      <c r="P1524" t="s">
        <v>34</v>
      </c>
      <c r="Q1524">
        <v>5935</v>
      </c>
      <c r="R1524" t="s">
        <v>407</v>
      </c>
      <c r="X1524">
        <v>450</v>
      </c>
      <c r="Y1524">
        <v>1</v>
      </c>
      <c r="Z1524">
        <v>450</v>
      </c>
    </row>
    <row r="1525" spans="1:26" hidden="1" x14ac:dyDescent="0.25">
      <c r="A1525" t="s">
        <v>1963</v>
      </c>
      <c r="B1525" t="s">
        <v>27</v>
      </c>
      <c r="D1525" t="s">
        <v>1964</v>
      </c>
      <c r="E1525" t="s">
        <v>30</v>
      </c>
      <c r="F1525">
        <v>153010</v>
      </c>
      <c r="G1525" s="1">
        <v>217080</v>
      </c>
      <c r="H1525" s="2">
        <v>45293</v>
      </c>
      <c r="I1525" s="2">
        <v>45653</v>
      </c>
      <c r="J1525">
        <v>360</v>
      </c>
      <c r="K1525" t="s">
        <v>540</v>
      </c>
      <c r="L1525" t="s">
        <v>1981</v>
      </c>
      <c r="M1525" t="s">
        <v>33</v>
      </c>
      <c r="N1525">
        <v>9</v>
      </c>
      <c r="O1525" s="2">
        <v>45627</v>
      </c>
      <c r="P1525" t="s">
        <v>34</v>
      </c>
      <c r="Q1525">
        <v>7060</v>
      </c>
      <c r="R1525" t="s">
        <v>160</v>
      </c>
      <c r="X1525">
        <v>600</v>
      </c>
      <c r="Y1525">
        <v>1</v>
      </c>
      <c r="Z1525">
        <v>600</v>
      </c>
    </row>
    <row r="1526" spans="1:26" hidden="1" x14ac:dyDescent="0.25">
      <c r="A1526" t="s">
        <v>1963</v>
      </c>
      <c r="B1526" t="s">
        <v>27</v>
      </c>
      <c r="D1526" t="s">
        <v>1964</v>
      </c>
      <c r="E1526" t="s">
        <v>30</v>
      </c>
      <c r="F1526">
        <v>153010</v>
      </c>
      <c r="G1526" s="1">
        <v>217080</v>
      </c>
      <c r="H1526" s="2">
        <v>45293</v>
      </c>
      <c r="I1526" s="2">
        <v>45653</v>
      </c>
      <c r="J1526">
        <v>360</v>
      </c>
      <c r="K1526" t="s">
        <v>540</v>
      </c>
      <c r="L1526" t="s">
        <v>1981</v>
      </c>
      <c r="M1526" t="s">
        <v>33</v>
      </c>
      <c r="N1526">
        <v>10</v>
      </c>
      <c r="O1526" s="2">
        <v>45627</v>
      </c>
      <c r="P1526" t="s">
        <v>34</v>
      </c>
      <c r="Q1526">
        <v>7290</v>
      </c>
      <c r="R1526" t="s">
        <v>512</v>
      </c>
      <c r="X1526">
        <v>250</v>
      </c>
      <c r="Y1526">
        <v>1</v>
      </c>
      <c r="Z1526">
        <v>250</v>
      </c>
    </row>
    <row r="1527" spans="1:26" hidden="1" x14ac:dyDescent="0.25">
      <c r="A1527" t="s">
        <v>1963</v>
      </c>
      <c r="B1527" t="s">
        <v>27</v>
      </c>
      <c r="D1527" t="s">
        <v>1964</v>
      </c>
      <c r="E1527" t="s">
        <v>30</v>
      </c>
      <c r="F1527">
        <v>153010</v>
      </c>
      <c r="G1527" s="1">
        <v>217080</v>
      </c>
      <c r="H1527" s="2">
        <v>45293</v>
      </c>
      <c r="I1527" s="2">
        <v>45653</v>
      </c>
      <c r="J1527">
        <v>360</v>
      </c>
      <c r="K1527" t="s">
        <v>540</v>
      </c>
      <c r="L1527" t="s">
        <v>1981</v>
      </c>
      <c r="M1527" t="s">
        <v>33</v>
      </c>
      <c r="N1527">
        <v>11</v>
      </c>
      <c r="O1527" s="2">
        <v>45627</v>
      </c>
      <c r="P1527" t="s">
        <v>34</v>
      </c>
      <c r="Q1527">
        <v>6145</v>
      </c>
      <c r="R1527" t="s">
        <v>421</v>
      </c>
      <c r="X1527">
        <v>240</v>
      </c>
      <c r="Y1527">
        <v>1</v>
      </c>
      <c r="Z1527">
        <v>240</v>
      </c>
    </row>
    <row r="1528" spans="1:26" hidden="1" x14ac:dyDescent="0.25">
      <c r="A1528" t="s">
        <v>1963</v>
      </c>
      <c r="B1528" t="s">
        <v>27</v>
      </c>
      <c r="D1528" t="s">
        <v>1964</v>
      </c>
      <c r="E1528" t="s">
        <v>30</v>
      </c>
      <c r="F1528">
        <v>153010</v>
      </c>
      <c r="G1528" s="1">
        <v>217080</v>
      </c>
      <c r="H1528" s="2">
        <v>45293</v>
      </c>
      <c r="I1528" s="2">
        <v>45653</v>
      </c>
      <c r="J1528">
        <v>360</v>
      </c>
      <c r="K1528" t="s">
        <v>540</v>
      </c>
      <c r="L1528" t="s">
        <v>1981</v>
      </c>
      <c r="M1528" t="s">
        <v>33</v>
      </c>
      <c r="N1528">
        <v>12</v>
      </c>
      <c r="O1528" s="2">
        <v>45627</v>
      </c>
      <c r="P1528" t="s">
        <v>34</v>
      </c>
      <c r="Q1528">
        <v>6145</v>
      </c>
      <c r="R1528" t="s">
        <v>421</v>
      </c>
      <c r="X1528">
        <v>240</v>
      </c>
      <c r="Y1528">
        <v>1</v>
      </c>
      <c r="Z1528">
        <v>240</v>
      </c>
    </row>
    <row r="1529" spans="1:26" hidden="1" x14ac:dyDescent="0.25">
      <c r="A1529" t="s">
        <v>1963</v>
      </c>
      <c r="B1529" t="s">
        <v>27</v>
      </c>
      <c r="D1529" t="s">
        <v>1964</v>
      </c>
      <c r="E1529" t="s">
        <v>30</v>
      </c>
      <c r="F1529">
        <v>153010</v>
      </c>
      <c r="G1529" s="1">
        <v>217080</v>
      </c>
      <c r="H1529" s="2">
        <v>45293</v>
      </c>
      <c r="I1529" s="2">
        <v>45653</v>
      </c>
      <c r="J1529">
        <v>360</v>
      </c>
      <c r="K1529" t="s">
        <v>540</v>
      </c>
      <c r="L1529" t="s">
        <v>1981</v>
      </c>
      <c r="M1529" t="s">
        <v>33</v>
      </c>
      <c r="N1529">
        <v>13</v>
      </c>
      <c r="O1529" s="2">
        <v>45627</v>
      </c>
      <c r="P1529" t="s">
        <v>34</v>
      </c>
      <c r="Q1529">
        <v>6145</v>
      </c>
      <c r="R1529" t="s">
        <v>421</v>
      </c>
      <c r="X1529">
        <v>240</v>
      </c>
      <c r="Y1529">
        <v>1</v>
      </c>
      <c r="Z1529">
        <v>240</v>
      </c>
    </row>
    <row r="1530" spans="1:26" hidden="1" x14ac:dyDescent="0.25">
      <c r="A1530" t="s">
        <v>1963</v>
      </c>
      <c r="B1530" t="s">
        <v>27</v>
      </c>
      <c r="D1530" t="s">
        <v>1964</v>
      </c>
      <c r="E1530" t="s">
        <v>30</v>
      </c>
      <c r="F1530">
        <v>153010</v>
      </c>
      <c r="G1530" s="1">
        <v>217080</v>
      </c>
      <c r="H1530" s="2">
        <v>45293</v>
      </c>
      <c r="I1530" s="2">
        <v>45653</v>
      </c>
      <c r="J1530">
        <v>360</v>
      </c>
      <c r="K1530" t="s">
        <v>540</v>
      </c>
      <c r="L1530" t="s">
        <v>1981</v>
      </c>
      <c r="M1530" t="s">
        <v>33</v>
      </c>
      <c r="N1530">
        <v>14</v>
      </c>
      <c r="O1530" s="2">
        <v>45627</v>
      </c>
      <c r="P1530" t="s">
        <v>34</v>
      </c>
      <c r="Q1530">
        <v>6145</v>
      </c>
      <c r="R1530" t="s">
        <v>421</v>
      </c>
      <c r="X1530">
        <v>240</v>
      </c>
      <c r="Y1530">
        <v>1</v>
      </c>
      <c r="Z1530">
        <v>240</v>
      </c>
    </row>
    <row r="1531" spans="1:26" hidden="1" x14ac:dyDescent="0.25">
      <c r="A1531" t="s">
        <v>1963</v>
      </c>
      <c r="B1531" t="s">
        <v>27</v>
      </c>
      <c r="D1531" t="s">
        <v>1964</v>
      </c>
      <c r="E1531" t="s">
        <v>30</v>
      </c>
      <c r="F1531">
        <v>153010</v>
      </c>
      <c r="G1531" s="1">
        <v>217080</v>
      </c>
      <c r="H1531" s="2">
        <v>45293</v>
      </c>
      <c r="I1531" s="2">
        <v>45653</v>
      </c>
      <c r="J1531">
        <v>360</v>
      </c>
      <c r="K1531" t="s">
        <v>540</v>
      </c>
      <c r="L1531" t="s">
        <v>1981</v>
      </c>
      <c r="M1531" t="s">
        <v>33</v>
      </c>
      <c r="N1531">
        <v>15</v>
      </c>
      <c r="O1531" s="2">
        <v>45627</v>
      </c>
      <c r="P1531" t="s">
        <v>34</v>
      </c>
      <c r="Q1531">
        <v>6145</v>
      </c>
      <c r="R1531" t="s">
        <v>421</v>
      </c>
      <c r="X1531">
        <v>240</v>
      </c>
      <c r="Y1531">
        <v>1</v>
      </c>
      <c r="Z1531">
        <v>240</v>
      </c>
    </row>
    <row r="1532" spans="1:26" hidden="1" x14ac:dyDescent="0.25">
      <c r="A1532" t="s">
        <v>1963</v>
      </c>
      <c r="B1532" t="s">
        <v>27</v>
      </c>
      <c r="D1532" t="s">
        <v>1964</v>
      </c>
      <c r="E1532" t="s">
        <v>30</v>
      </c>
      <c r="F1532">
        <v>153010</v>
      </c>
      <c r="G1532" s="1">
        <v>217080</v>
      </c>
      <c r="H1532" s="2">
        <v>45293</v>
      </c>
      <c r="I1532" s="2">
        <v>45653</v>
      </c>
      <c r="J1532">
        <v>360</v>
      </c>
      <c r="K1532" t="s">
        <v>540</v>
      </c>
      <c r="L1532" t="s">
        <v>1981</v>
      </c>
      <c r="M1532" t="s">
        <v>33</v>
      </c>
      <c r="N1532">
        <v>16</v>
      </c>
      <c r="O1532" s="2">
        <v>45627</v>
      </c>
      <c r="P1532" t="s">
        <v>34</v>
      </c>
      <c r="Q1532">
        <v>6145</v>
      </c>
      <c r="R1532" t="s">
        <v>421</v>
      </c>
      <c r="X1532">
        <v>240</v>
      </c>
      <c r="Y1532">
        <v>1</v>
      </c>
      <c r="Z1532">
        <v>240</v>
      </c>
    </row>
    <row r="1533" spans="1:26" hidden="1" x14ac:dyDescent="0.25">
      <c r="A1533" t="s">
        <v>1963</v>
      </c>
      <c r="B1533" t="s">
        <v>27</v>
      </c>
      <c r="D1533" t="s">
        <v>1964</v>
      </c>
      <c r="E1533" t="s">
        <v>30</v>
      </c>
      <c r="F1533">
        <v>153010</v>
      </c>
      <c r="G1533" s="1">
        <v>217080</v>
      </c>
      <c r="H1533" s="2">
        <v>45293</v>
      </c>
      <c r="I1533" s="2">
        <v>45653</v>
      </c>
      <c r="J1533">
        <v>360</v>
      </c>
      <c r="K1533" t="s">
        <v>540</v>
      </c>
      <c r="L1533" t="s">
        <v>1981</v>
      </c>
      <c r="M1533" t="s">
        <v>33</v>
      </c>
      <c r="N1533">
        <v>17</v>
      </c>
      <c r="O1533" s="2">
        <v>45627</v>
      </c>
      <c r="P1533" t="s">
        <v>34</v>
      </c>
      <c r="Q1533">
        <v>6145</v>
      </c>
      <c r="R1533" t="s">
        <v>421</v>
      </c>
      <c r="X1533">
        <v>240</v>
      </c>
      <c r="Y1533">
        <v>1</v>
      </c>
      <c r="Z1533">
        <v>240</v>
      </c>
    </row>
    <row r="1534" spans="1:26" hidden="1" x14ac:dyDescent="0.25">
      <c r="A1534" t="s">
        <v>1963</v>
      </c>
      <c r="B1534" t="s">
        <v>27</v>
      </c>
      <c r="D1534" t="s">
        <v>1964</v>
      </c>
      <c r="E1534" t="s">
        <v>30</v>
      </c>
      <c r="F1534">
        <v>153010</v>
      </c>
      <c r="G1534" s="1">
        <v>217080</v>
      </c>
      <c r="H1534" s="2">
        <v>45293</v>
      </c>
      <c r="I1534" s="2">
        <v>45653</v>
      </c>
      <c r="J1534">
        <v>360</v>
      </c>
      <c r="K1534" t="s">
        <v>540</v>
      </c>
      <c r="L1534" t="s">
        <v>1981</v>
      </c>
      <c r="M1534" t="s">
        <v>33</v>
      </c>
      <c r="N1534">
        <v>18</v>
      </c>
      <c r="O1534" s="2">
        <v>45627</v>
      </c>
      <c r="P1534" t="s">
        <v>34</v>
      </c>
      <c r="Q1534">
        <v>6145</v>
      </c>
      <c r="R1534" t="s">
        <v>421</v>
      </c>
      <c r="X1534">
        <v>240</v>
      </c>
      <c r="Y1534">
        <v>1</v>
      </c>
      <c r="Z1534">
        <v>240</v>
      </c>
    </row>
    <row r="1535" spans="1:26" hidden="1" x14ac:dyDescent="0.25">
      <c r="A1535" t="s">
        <v>1963</v>
      </c>
      <c r="B1535" t="s">
        <v>27</v>
      </c>
      <c r="D1535" t="s">
        <v>1964</v>
      </c>
      <c r="E1535" t="s">
        <v>30</v>
      </c>
      <c r="F1535">
        <v>153010</v>
      </c>
      <c r="G1535" s="1">
        <v>217080</v>
      </c>
      <c r="H1535" s="2">
        <v>45293</v>
      </c>
      <c r="I1535" s="2">
        <v>45653</v>
      </c>
      <c r="J1535">
        <v>360</v>
      </c>
      <c r="K1535" t="s">
        <v>540</v>
      </c>
      <c r="L1535" t="s">
        <v>1981</v>
      </c>
      <c r="M1535" t="s">
        <v>33</v>
      </c>
      <c r="N1535">
        <v>19</v>
      </c>
      <c r="O1535" s="2">
        <v>45627</v>
      </c>
      <c r="P1535" t="s">
        <v>34</v>
      </c>
      <c r="Q1535">
        <v>6145</v>
      </c>
      <c r="R1535" t="s">
        <v>421</v>
      </c>
      <c r="X1535">
        <v>240</v>
      </c>
      <c r="Y1535">
        <v>1</v>
      </c>
      <c r="Z1535">
        <v>240</v>
      </c>
    </row>
    <row r="1536" spans="1:26" hidden="1" x14ac:dyDescent="0.25">
      <c r="A1536" t="s">
        <v>1963</v>
      </c>
      <c r="B1536" t="s">
        <v>27</v>
      </c>
      <c r="D1536" t="s">
        <v>1964</v>
      </c>
      <c r="E1536" t="s">
        <v>30</v>
      </c>
      <c r="F1536">
        <v>153010</v>
      </c>
      <c r="G1536" s="1">
        <v>217080</v>
      </c>
      <c r="H1536" s="2">
        <v>45293</v>
      </c>
      <c r="I1536" s="2">
        <v>45653</v>
      </c>
      <c r="J1536">
        <v>360</v>
      </c>
      <c r="K1536" t="s">
        <v>540</v>
      </c>
      <c r="L1536" t="s">
        <v>1981</v>
      </c>
      <c r="M1536" t="s">
        <v>33</v>
      </c>
      <c r="N1536">
        <v>20</v>
      </c>
      <c r="O1536" s="2">
        <v>45627</v>
      </c>
      <c r="P1536" t="s">
        <v>34</v>
      </c>
      <c r="Q1536">
        <v>6145</v>
      </c>
      <c r="R1536" t="s">
        <v>421</v>
      </c>
      <c r="X1536">
        <v>240</v>
      </c>
      <c r="Y1536">
        <v>1</v>
      </c>
      <c r="Z1536">
        <v>240</v>
      </c>
    </row>
    <row r="1537" spans="1:26" hidden="1" x14ac:dyDescent="0.25">
      <c r="A1537" t="s">
        <v>1963</v>
      </c>
      <c r="B1537" t="s">
        <v>27</v>
      </c>
      <c r="D1537" t="s">
        <v>1964</v>
      </c>
      <c r="E1537" t="s">
        <v>30</v>
      </c>
      <c r="F1537">
        <v>153010</v>
      </c>
      <c r="G1537" s="1">
        <v>217080</v>
      </c>
      <c r="H1537" s="2">
        <v>45293</v>
      </c>
      <c r="I1537" s="2">
        <v>45653</v>
      </c>
      <c r="J1537">
        <v>360</v>
      </c>
      <c r="K1537" t="s">
        <v>540</v>
      </c>
      <c r="L1537" t="s">
        <v>1981</v>
      </c>
      <c r="M1537" t="s">
        <v>33</v>
      </c>
      <c r="N1537">
        <v>21</v>
      </c>
      <c r="O1537" s="2">
        <v>45627</v>
      </c>
      <c r="P1537" t="s">
        <v>34</v>
      </c>
      <c r="Q1537">
        <v>6145</v>
      </c>
      <c r="R1537" t="s">
        <v>421</v>
      </c>
      <c r="X1537">
        <v>240</v>
      </c>
      <c r="Y1537">
        <v>1</v>
      </c>
      <c r="Z1537">
        <v>240</v>
      </c>
    </row>
    <row r="1538" spans="1:26" hidden="1" x14ac:dyDescent="0.25">
      <c r="A1538" t="s">
        <v>1963</v>
      </c>
      <c r="B1538" t="s">
        <v>27</v>
      </c>
      <c r="D1538" t="s">
        <v>1964</v>
      </c>
      <c r="E1538" t="s">
        <v>30</v>
      </c>
      <c r="F1538">
        <v>153010</v>
      </c>
      <c r="G1538" s="1">
        <v>217080</v>
      </c>
      <c r="H1538" s="2">
        <v>45293</v>
      </c>
      <c r="I1538" s="2">
        <v>45653</v>
      </c>
      <c r="J1538">
        <v>360</v>
      </c>
      <c r="K1538" t="s">
        <v>540</v>
      </c>
      <c r="L1538" t="s">
        <v>1981</v>
      </c>
      <c r="M1538" t="s">
        <v>33</v>
      </c>
      <c r="N1538">
        <v>22</v>
      </c>
      <c r="O1538" s="2">
        <v>45627</v>
      </c>
      <c r="P1538" t="s">
        <v>34</v>
      </c>
      <c r="Q1538">
        <v>6145</v>
      </c>
      <c r="R1538" t="s">
        <v>421</v>
      </c>
      <c r="X1538">
        <v>240</v>
      </c>
      <c r="Y1538">
        <v>1</v>
      </c>
      <c r="Z1538">
        <v>240</v>
      </c>
    </row>
    <row r="1539" spans="1:26" hidden="1" x14ac:dyDescent="0.25">
      <c r="A1539" t="s">
        <v>1963</v>
      </c>
      <c r="B1539" t="s">
        <v>27</v>
      </c>
      <c r="D1539" t="s">
        <v>1964</v>
      </c>
      <c r="E1539" t="s">
        <v>30</v>
      </c>
      <c r="F1539">
        <v>153010</v>
      </c>
      <c r="G1539" s="1">
        <v>217080</v>
      </c>
      <c r="H1539" s="2">
        <v>45293</v>
      </c>
      <c r="I1539" s="2">
        <v>45653</v>
      </c>
      <c r="J1539">
        <v>360</v>
      </c>
      <c r="K1539" t="s">
        <v>540</v>
      </c>
      <c r="L1539" t="s">
        <v>1981</v>
      </c>
      <c r="M1539" t="s">
        <v>33</v>
      </c>
      <c r="N1539">
        <v>23</v>
      </c>
      <c r="O1539" s="2">
        <v>45627</v>
      </c>
      <c r="P1539" t="s">
        <v>34</v>
      </c>
      <c r="Q1539">
        <v>5963</v>
      </c>
      <c r="R1539" t="s">
        <v>53</v>
      </c>
      <c r="X1539" s="1">
        <v>1400</v>
      </c>
      <c r="Y1539">
        <v>1</v>
      </c>
      <c r="Z1539" s="1">
        <v>1400</v>
      </c>
    </row>
    <row r="1540" spans="1:26" hidden="1" x14ac:dyDescent="0.25">
      <c r="A1540" t="s">
        <v>1963</v>
      </c>
      <c r="B1540" t="s">
        <v>27</v>
      </c>
      <c r="D1540" t="s">
        <v>1964</v>
      </c>
      <c r="E1540" t="s">
        <v>30</v>
      </c>
      <c r="F1540">
        <v>153010</v>
      </c>
      <c r="G1540" s="1">
        <v>217080</v>
      </c>
      <c r="H1540" s="2">
        <v>45293</v>
      </c>
      <c r="I1540" s="2">
        <v>45653</v>
      </c>
      <c r="J1540">
        <v>360</v>
      </c>
      <c r="K1540" t="s">
        <v>540</v>
      </c>
      <c r="L1540" t="s">
        <v>1981</v>
      </c>
      <c r="M1540" t="s">
        <v>33</v>
      </c>
      <c r="N1540">
        <v>24</v>
      </c>
      <c r="O1540" s="2">
        <v>45627</v>
      </c>
      <c r="P1540" t="s">
        <v>34</v>
      </c>
      <c r="Q1540">
        <v>6135</v>
      </c>
      <c r="R1540" t="s">
        <v>163</v>
      </c>
      <c r="X1540">
        <v>125</v>
      </c>
      <c r="Y1540">
        <v>1</v>
      </c>
      <c r="Z1540">
        <v>125</v>
      </c>
    </row>
    <row r="1541" spans="1:26" hidden="1" x14ac:dyDescent="0.25">
      <c r="A1541" t="s">
        <v>1963</v>
      </c>
      <c r="B1541" t="s">
        <v>27</v>
      </c>
      <c r="D1541" t="s">
        <v>1964</v>
      </c>
      <c r="E1541" t="s">
        <v>30</v>
      </c>
      <c r="F1541">
        <v>153010</v>
      </c>
      <c r="G1541" s="1">
        <v>217080</v>
      </c>
      <c r="H1541" s="2">
        <v>45293</v>
      </c>
      <c r="I1541" s="2">
        <v>45653</v>
      </c>
      <c r="J1541">
        <v>360</v>
      </c>
      <c r="K1541" t="s">
        <v>540</v>
      </c>
      <c r="L1541" t="s">
        <v>1981</v>
      </c>
      <c r="M1541" t="s">
        <v>33</v>
      </c>
      <c r="N1541">
        <v>25</v>
      </c>
      <c r="O1541" s="2">
        <v>45627</v>
      </c>
      <c r="P1541" t="s">
        <v>34</v>
      </c>
      <c r="Q1541">
        <v>7060</v>
      </c>
      <c r="R1541" t="s">
        <v>160</v>
      </c>
      <c r="X1541" s="1">
        <v>1200</v>
      </c>
      <c r="Y1541">
        <v>1</v>
      </c>
      <c r="Z1541" s="1">
        <v>1200</v>
      </c>
    </row>
    <row r="1542" spans="1:26" hidden="1" x14ac:dyDescent="0.25">
      <c r="A1542" t="s">
        <v>1963</v>
      </c>
      <c r="B1542" t="s">
        <v>27</v>
      </c>
      <c r="D1542" t="s">
        <v>1964</v>
      </c>
      <c r="E1542" t="s">
        <v>30</v>
      </c>
      <c r="F1542">
        <v>153010</v>
      </c>
      <c r="G1542" s="1">
        <v>217080</v>
      </c>
      <c r="H1542" s="2">
        <v>45293</v>
      </c>
      <c r="I1542" s="2">
        <v>45653</v>
      </c>
      <c r="J1542">
        <v>360</v>
      </c>
      <c r="K1542" t="s">
        <v>540</v>
      </c>
      <c r="L1542" t="s">
        <v>1981</v>
      </c>
      <c r="M1542" t="s">
        <v>33</v>
      </c>
      <c r="N1542">
        <v>26</v>
      </c>
      <c r="O1542" s="2">
        <v>45627</v>
      </c>
      <c r="P1542" t="s">
        <v>34</v>
      </c>
      <c r="Q1542">
        <v>6910</v>
      </c>
      <c r="R1542" t="s">
        <v>43</v>
      </c>
      <c r="X1542">
        <v>600</v>
      </c>
      <c r="Y1542">
        <v>1</v>
      </c>
      <c r="Z1542">
        <v>600</v>
      </c>
    </row>
    <row r="1543" spans="1:26" hidden="1" x14ac:dyDescent="0.25">
      <c r="A1543" t="s">
        <v>1963</v>
      </c>
      <c r="B1543" t="s">
        <v>27</v>
      </c>
      <c r="D1543" t="s">
        <v>1964</v>
      </c>
      <c r="E1543" t="s">
        <v>30</v>
      </c>
      <c r="F1543">
        <v>153010</v>
      </c>
      <c r="G1543" s="1">
        <v>217080</v>
      </c>
      <c r="H1543" s="2">
        <v>45293</v>
      </c>
      <c r="I1543" s="2">
        <v>45653</v>
      </c>
      <c r="J1543">
        <v>360</v>
      </c>
      <c r="K1543" t="s">
        <v>540</v>
      </c>
      <c r="L1543" t="s">
        <v>1981</v>
      </c>
      <c r="M1543" t="s">
        <v>33</v>
      </c>
      <c r="N1543">
        <v>27</v>
      </c>
      <c r="O1543" s="2">
        <v>45627</v>
      </c>
      <c r="P1543" t="s">
        <v>34</v>
      </c>
      <c r="Q1543">
        <v>6910</v>
      </c>
      <c r="R1543" t="s">
        <v>43</v>
      </c>
      <c r="X1543">
        <v>80</v>
      </c>
      <c r="Y1543">
        <v>1</v>
      </c>
      <c r="Z1543">
        <v>80</v>
      </c>
    </row>
    <row r="1544" spans="1:26" hidden="1" x14ac:dyDescent="0.25">
      <c r="A1544" t="s">
        <v>1963</v>
      </c>
      <c r="B1544" t="s">
        <v>27</v>
      </c>
      <c r="D1544" t="s">
        <v>1964</v>
      </c>
      <c r="E1544" t="s">
        <v>30</v>
      </c>
      <c r="F1544">
        <v>153010</v>
      </c>
      <c r="G1544" s="1">
        <v>217080</v>
      </c>
      <c r="H1544" s="2">
        <v>45293</v>
      </c>
      <c r="I1544" s="2">
        <v>45653</v>
      </c>
      <c r="J1544">
        <v>360</v>
      </c>
      <c r="K1544" t="s">
        <v>540</v>
      </c>
      <c r="L1544" t="s">
        <v>1981</v>
      </c>
      <c r="M1544" t="s">
        <v>33</v>
      </c>
      <c r="N1544">
        <v>28</v>
      </c>
      <c r="O1544" s="2">
        <v>45627</v>
      </c>
      <c r="P1544" t="s">
        <v>34</v>
      </c>
      <c r="Q1544">
        <v>6910</v>
      </c>
      <c r="R1544" t="s">
        <v>43</v>
      </c>
      <c r="X1544">
        <v>150</v>
      </c>
      <c r="Y1544">
        <v>1</v>
      </c>
      <c r="Z1544">
        <v>150</v>
      </c>
    </row>
    <row r="1545" spans="1:26" hidden="1" x14ac:dyDescent="0.25">
      <c r="A1545" t="s">
        <v>1963</v>
      </c>
      <c r="B1545" t="s">
        <v>27</v>
      </c>
      <c r="D1545" t="s">
        <v>1964</v>
      </c>
      <c r="E1545" t="s">
        <v>30</v>
      </c>
      <c r="F1545">
        <v>153010</v>
      </c>
      <c r="G1545" s="1">
        <v>217080</v>
      </c>
      <c r="H1545" s="2">
        <v>45293</v>
      </c>
      <c r="I1545" s="2">
        <v>45653</v>
      </c>
      <c r="J1545">
        <v>360</v>
      </c>
      <c r="K1545" t="s">
        <v>540</v>
      </c>
      <c r="L1545" t="s">
        <v>1981</v>
      </c>
      <c r="M1545" t="s">
        <v>33</v>
      </c>
      <c r="N1545">
        <v>29</v>
      </c>
      <c r="O1545" s="2">
        <v>45627</v>
      </c>
      <c r="P1545" t="s">
        <v>34</v>
      </c>
      <c r="Q1545">
        <v>6910</v>
      </c>
      <c r="R1545" t="s">
        <v>43</v>
      </c>
      <c r="X1545">
        <v>400</v>
      </c>
      <c r="Y1545">
        <v>1</v>
      </c>
      <c r="Z1545">
        <v>400</v>
      </c>
    </row>
    <row r="1546" spans="1:26" hidden="1" x14ac:dyDescent="0.25">
      <c r="A1546" t="s">
        <v>1963</v>
      </c>
      <c r="B1546" t="s">
        <v>27</v>
      </c>
      <c r="D1546" t="s">
        <v>1964</v>
      </c>
      <c r="E1546" t="s">
        <v>30</v>
      </c>
      <c r="F1546">
        <v>153010</v>
      </c>
      <c r="G1546" s="1">
        <v>217080</v>
      </c>
      <c r="H1546" s="2">
        <v>45293</v>
      </c>
      <c r="I1546" s="2">
        <v>45653</v>
      </c>
      <c r="J1546">
        <v>360</v>
      </c>
      <c r="K1546" t="s">
        <v>540</v>
      </c>
      <c r="L1546" t="s">
        <v>1981</v>
      </c>
      <c r="M1546" t="s">
        <v>33</v>
      </c>
      <c r="N1546">
        <v>30</v>
      </c>
      <c r="O1546" s="2">
        <v>45627</v>
      </c>
      <c r="P1546" t="s">
        <v>34</v>
      </c>
      <c r="Q1546">
        <v>5963</v>
      </c>
      <c r="R1546" t="s">
        <v>53</v>
      </c>
      <c r="X1546">
        <v>900</v>
      </c>
      <c r="Y1546">
        <v>1</v>
      </c>
      <c r="Z1546">
        <v>900</v>
      </c>
    </row>
    <row r="1547" spans="1:26" hidden="1" x14ac:dyDescent="0.25">
      <c r="A1547" t="s">
        <v>1963</v>
      </c>
      <c r="B1547" t="s">
        <v>27</v>
      </c>
      <c r="D1547" t="s">
        <v>1964</v>
      </c>
      <c r="E1547" t="s">
        <v>30</v>
      </c>
      <c r="F1547">
        <v>153010</v>
      </c>
      <c r="G1547" s="1">
        <v>217080</v>
      </c>
      <c r="H1547" s="2">
        <v>45293</v>
      </c>
      <c r="I1547" s="2">
        <v>45653</v>
      </c>
      <c r="J1547">
        <v>360</v>
      </c>
      <c r="K1547" t="s">
        <v>540</v>
      </c>
      <c r="L1547" t="s">
        <v>1981</v>
      </c>
      <c r="M1547" t="s">
        <v>33</v>
      </c>
      <c r="N1547">
        <v>31</v>
      </c>
      <c r="O1547" s="2">
        <v>45627</v>
      </c>
      <c r="P1547" t="s">
        <v>34</v>
      </c>
      <c r="Q1547">
        <v>5963</v>
      </c>
      <c r="R1547" t="s">
        <v>53</v>
      </c>
      <c r="X1547">
        <v>560</v>
      </c>
      <c r="Y1547">
        <v>1</v>
      </c>
      <c r="Z1547">
        <v>560</v>
      </c>
    </row>
    <row r="1548" spans="1:26" hidden="1" x14ac:dyDescent="0.25">
      <c r="A1548" t="s">
        <v>1963</v>
      </c>
      <c r="B1548" t="s">
        <v>27</v>
      </c>
      <c r="D1548" t="s">
        <v>1964</v>
      </c>
      <c r="E1548" t="s">
        <v>30</v>
      </c>
      <c r="F1548">
        <v>153010</v>
      </c>
      <c r="G1548" s="1">
        <v>217080</v>
      </c>
      <c r="H1548" s="2">
        <v>45293</v>
      </c>
      <c r="I1548" s="2">
        <v>45653</v>
      </c>
      <c r="J1548">
        <v>360</v>
      </c>
      <c r="K1548" t="s">
        <v>540</v>
      </c>
      <c r="L1548" t="s">
        <v>1981</v>
      </c>
      <c r="M1548" t="s">
        <v>33</v>
      </c>
      <c r="N1548">
        <v>32</v>
      </c>
      <c r="O1548" s="2">
        <v>45627</v>
      </c>
      <c r="P1548" t="s">
        <v>34</v>
      </c>
      <c r="Q1548">
        <v>5935</v>
      </c>
      <c r="R1548" t="s">
        <v>407</v>
      </c>
      <c r="X1548">
        <v>80</v>
      </c>
      <c r="Y1548">
        <v>1</v>
      </c>
      <c r="Z1548">
        <v>80</v>
      </c>
    </row>
    <row r="1549" spans="1:26" hidden="1" x14ac:dyDescent="0.25">
      <c r="A1549" t="s">
        <v>1963</v>
      </c>
      <c r="B1549" t="s">
        <v>27</v>
      </c>
      <c r="D1549" t="s">
        <v>1964</v>
      </c>
      <c r="E1549" t="s">
        <v>30</v>
      </c>
      <c r="F1549">
        <v>153010</v>
      </c>
      <c r="G1549" s="1">
        <v>217080</v>
      </c>
      <c r="H1549" s="2">
        <v>45293</v>
      </c>
      <c r="I1549" s="2">
        <v>45653</v>
      </c>
      <c r="J1549">
        <v>360</v>
      </c>
      <c r="K1549" t="s">
        <v>540</v>
      </c>
      <c r="L1549" t="s">
        <v>1981</v>
      </c>
      <c r="M1549" t="s">
        <v>33</v>
      </c>
      <c r="N1549">
        <v>33</v>
      </c>
      <c r="O1549" s="2">
        <v>45627</v>
      </c>
      <c r="P1549" t="s">
        <v>34</v>
      </c>
      <c r="Q1549">
        <v>5935</v>
      </c>
      <c r="R1549" t="s">
        <v>407</v>
      </c>
      <c r="X1549">
        <v>40</v>
      </c>
      <c r="Y1549">
        <v>1</v>
      </c>
      <c r="Z1549">
        <v>40</v>
      </c>
    </row>
    <row r="1550" spans="1:26" hidden="1" x14ac:dyDescent="0.25">
      <c r="A1550" t="s">
        <v>1963</v>
      </c>
      <c r="B1550" t="s">
        <v>27</v>
      </c>
      <c r="D1550" t="s">
        <v>1964</v>
      </c>
      <c r="E1550" t="s">
        <v>30</v>
      </c>
      <c r="F1550">
        <v>153010</v>
      </c>
      <c r="G1550" s="1">
        <v>217080</v>
      </c>
      <c r="H1550" s="2">
        <v>45293</v>
      </c>
      <c r="I1550" s="2">
        <v>45653</v>
      </c>
      <c r="J1550">
        <v>360</v>
      </c>
      <c r="K1550" t="s">
        <v>540</v>
      </c>
      <c r="L1550" t="s">
        <v>1976</v>
      </c>
      <c r="M1550" t="s">
        <v>33</v>
      </c>
      <c r="N1550">
        <v>16</v>
      </c>
      <c r="O1550" s="2">
        <v>45627</v>
      </c>
      <c r="P1550" t="s">
        <v>34</v>
      </c>
      <c r="Q1550">
        <v>7640</v>
      </c>
      <c r="R1550" t="s">
        <v>1982</v>
      </c>
      <c r="X1550" s="1">
        <v>2200</v>
      </c>
      <c r="Y1550">
        <v>1</v>
      </c>
      <c r="Z1550" s="1">
        <v>2200</v>
      </c>
    </row>
    <row r="1551" spans="1:26" hidden="1" x14ac:dyDescent="0.25">
      <c r="A1551" t="s">
        <v>1983</v>
      </c>
      <c r="B1551" t="s">
        <v>27</v>
      </c>
      <c r="C1551" t="s">
        <v>28</v>
      </c>
      <c r="D1551" t="s">
        <v>1984</v>
      </c>
      <c r="E1551" t="s">
        <v>70</v>
      </c>
      <c r="F1551">
        <v>153010</v>
      </c>
      <c r="G1551" s="1">
        <v>16965.3</v>
      </c>
      <c r="H1551" s="2">
        <v>45293</v>
      </c>
      <c r="I1551" s="2">
        <v>45653</v>
      </c>
      <c r="J1551">
        <v>360</v>
      </c>
      <c r="K1551" t="s">
        <v>898</v>
      </c>
      <c r="L1551" t="s">
        <v>1985</v>
      </c>
      <c r="M1551" t="s">
        <v>73</v>
      </c>
      <c r="N1551">
        <v>1</v>
      </c>
      <c r="O1551" s="2">
        <v>45352</v>
      </c>
      <c r="P1551" t="s">
        <v>74</v>
      </c>
      <c r="Q1551">
        <v>872</v>
      </c>
      <c r="R1551" t="s">
        <v>119</v>
      </c>
      <c r="X1551" s="1">
        <v>6403.75</v>
      </c>
      <c r="Y1551">
        <v>1</v>
      </c>
      <c r="Z1551" s="1">
        <v>6403.75</v>
      </c>
    </row>
    <row r="1552" spans="1:26" hidden="1" x14ac:dyDescent="0.25">
      <c r="A1552" t="s">
        <v>1983</v>
      </c>
      <c r="B1552" t="s">
        <v>27</v>
      </c>
      <c r="C1552" t="s">
        <v>28</v>
      </c>
      <c r="D1552" t="s">
        <v>1984</v>
      </c>
      <c r="E1552" t="s">
        <v>70</v>
      </c>
      <c r="F1552">
        <v>153010</v>
      </c>
      <c r="G1552" s="1">
        <v>16965.3</v>
      </c>
      <c r="H1552" s="2">
        <v>45293</v>
      </c>
      <c r="I1552" s="2">
        <v>45653</v>
      </c>
      <c r="J1552">
        <v>360</v>
      </c>
      <c r="K1552" t="s">
        <v>898</v>
      </c>
      <c r="L1552" t="s">
        <v>1986</v>
      </c>
      <c r="M1552" t="s">
        <v>33</v>
      </c>
      <c r="N1552">
        <v>1</v>
      </c>
      <c r="O1552" s="2">
        <v>45352</v>
      </c>
      <c r="P1552" t="s">
        <v>74</v>
      </c>
      <c r="Q1552">
        <v>943</v>
      </c>
      <c r="R1552" t="s">
        <v>391</v>
      </c>
      <c r="U1552">
        <v>3417</v>
      </c>
      <c r="V1552" t="s">
        <v>392</v>
      </c>
      <c r="W1552" t="s">
        <v>56</v>
      </c>
      <c r="X1552" s="1">
        <v>7936.55</v>
      </c>
      <c r="Y1552">
        <v>1</v>
      </c>
      <c r="Z1552" s="1">
        <v>7936.55</v>
      </c>
    </row>
    <row r="1553" spans="1:26" hidden="1" x14ac:dyDescent="0.25">
      <c r="A1553" t="s">
        <v>1983</v>
      </c>
      <c r="B1553" t="s">
        <v>27</v>
      </c>
      <c r="C1553" t="s">
        <v>28</v>
      </c>
      <c r="D1553" t="s">
        <v>1984</v>
      </c>
      <c r="E1553" t="s">
        <v>70</v>
      </c>
      <c r="F1553">
        <v>153010</v>
      </c>
      <c r="G1553" s="1">
        <v>16965.3</v>
      </c>
      <c r="H1553" s="2">
        <v>45293</v>
      </c>
      <c r="I1553" s="2">
        <v>45653</v>
      </c>
      <c r="J1553">
        <v>360</v>
      </c>
      <c r="K1553" t="s">
        <v>898</v>
      </c>
      <c r="L1553" t="s">
        <v>1987</v>
      </c>
      <c r="M1553" t="s">
        <v>73</v>
      </c>
      <c r="N1553">
        <v>1</v>
      </c>
      <c r="O1553" s="2">
        <v>45323</v>
      </c>
      <c r="P1553" t="s">
        <v>74</v>
      </c>
      <c r="Q1553">
        <v>853</v>
      </c>
      <c r="R1553" t="s">
        <v>112</v>
      </c>
      <c r="U1553">
        <v>13595</v>
      </c>
      <c r="V1553" t="s">
        <v>113</v>
      </c>
      <c r="W1553" t="s">
        <v>56</v>
      </c>
      <c r="X1553" s="1">
        <v>2625</v>
      </c>
      <c r="Y1553">
        <v>1</v>
      </c>
      <c r="Z1553" s="1">
        <v>2625</v>
      </c>
    </row>
    <row r="1554" spans="1:26" hidden="1" x14ac:dyDescent="0.25">
      <c r="A1554" t="s">
        <v>1988</v>
      </c>
      <c r="B1554" t="s">
        <v>27</v>
      </c>
      <c r="C1554" t="s">
        <v>28</v>
      </c>
      <c r="D1554" t="s">
        <v>1989</v>
      </c>
      <c r="E1554" t="s">
        <v>70</v>
      </c>
      <c r="F1554">
        <v>153010</v>
      </c>
      <c r="G1554" s="1">
        <v>10000</v>
      </c>
      <c r="H1554" s="2">
        <v>45293</v>
      </c>
      <c r="I1554" s="2">
        <v>45653</v>
      </c>
      <c r="J1554">
        <v>360</v>
      </c>
      <c r="K1554" t="s">
        <v>1990</v>
      </c>
      <c r="L1554" t="s">
        <v>1991</v>
      </c>
      <c r="M1554" t="s">
        <v>33</v>
      </c>
      <c r="N1554">
        <v>1</v>
      </c>
      <c r="O1554" s="2">
        <v>45292</v>
      </c>
      <c r="P1554" t="s">
        <v>74</v>
      </c>
      <c r="Q1554">
        <v>929</v>
      </c>
      <c r="R1554" t="s">
        <v>331</v>
      </c>
      <c r="X1554" s="1">
        <v>10000</v>
      </c>
      <c r="Y1554">
        <v>1</v>
      </c>
      <c r="Z1554" s="1">
        <v>10000</v>
      </c>
    </row>
    <row r="1555" spans="1:26" hidden="1" x14ac:dyDescent="0.25">
      <c r="A1555" t="s">
        <v>1992</v>
      </c>
      <c r="B1555" t="s">
        <v>27</v>
      </c>
      <c r="D1555" t="s">
        <v>1993</v>
      </c>
      <c r="E1555" t="s">
        <v>1994</v>
      </c>
      <c r="F1555">
        <v>153010</v>
      </c>
      <c r="G1555" s="1">
        <v>2229662.7799999998</v>
      </c>
      <c r="H1555" s="2">
        <v>45324</v>
      </c>
      <c r="I1555" s="2">
        <v>45596</v>
      </c>
      <c r="J1555">
        <v>272</v>
      </c>
      <c r="K1555" t="s">
        <v>99</v>
      </c>
      <c r="L1555" t="s">
        <v>1995</v>
      </c>
      <c r="M1555" t="s">
        <v>73</v>
      </c>
      <c r="N1555">
        <v>1</v>
      </c>
      <c r="O1555" s="2">
        <v>45382</v>
      </c>
      <c r="P1555" t="s">
        <v>34</v>
      </c>
      <c r="Q1555">
        <v>7050</v>
      </c>
      <c r="R1555" t="s">
        <v>728</v>
      </c>
      <c r="S1555">
        <v>18374</v>
      </c>
      <c r="T1555" t="s">
        <v>1996</v>
      </c>
      <c r="U1555">
        <v>484747</v>
      </c>
      <c r="V1555" t="s">
        <v>1997</v>
      </c>
      <c r="W1555" t="s">
        <v>56</v>
      </c>
      <c r="X1555" s="1">
        <v>50000</v>
      </c>
      <c r="Y1555">
        <v>1</v>
      </c>
      <c r="Z1555" s="1">
        <v>50000</v>
      </c>
    </row>
    <row r="1556" spans="1:26" hidden="1" x14ac:dyDescent="0.25">
      <c r="A1556" t="s">
        <v>1992</v>
      </c>
      <c r="B1556" t="s">
        <v>27</v>
      </c>
      <c r="D1556" t="s">
        <v>1993</v>
      </c>
      <c r="E1556" t="s">
        <v>1994</v>
      </c>
      <c r="F1556">
        <v>153010</v>
      </c>
      <c r="G1556" s="1">
        <v>2229662.7799999998</v>
      </c>
      <c r="H1556" s="2">
        <v>45324</v>
      </c>
      <c r="I1556" s="2">
        <v>45596</v>
      </c>
      <c r="J1556">
        <v>272</v>
      </c>
      <c r="K1556" t="s">
        <v>99</v>
      </c>
      <c r="L1556" t="s">
        <v>1998</v>
      </c>
      <c r="M1556" t="s">
        <v>73</v>
      </c>
      <c r="N1556">
        <v>1</v>
      </c>
      <c r="O1556" s="2">
        <v>45382</v>
      </c>
      <c r="P1556" t="s">
        <v>34</v>
      </c>
      <c r="Q1556">
        <v>7080</v>
      </c>
      <c r="R1556" t="s">
        <v>157</v>
      </c>
      <c r="S1556">
        <v>208</v>
      </c>
      <c r="T1556" t="s">
        <v>585</v>
      </c>
      <c r="X1556" s="1">
        <v>300000</v>
      </c>
      <c r="Y1556">
        <v>1</v>
      </c>
      <c r="Z1556" s="1">
        <v>300000</v>
      </c>
    </row>
    <row r="1557" spans="1:26" hidden="1" x14ac:dyDescent="0.25">
      <c r="A1557" t="s">
        <v>1992</v>
      </c>
      <c r="B1557" t="s">
        <v>27</v>
      </c>
      <c r="D1557" t="s">
        <v>1993</v>
      </c>
      <c r="E1557" t="s">
        <v>1994</v>
      </c>
      <c r="F1557">
        <v>153010</v>
      </c>
      <c r="G1557" s="1">
        <v>2229662.7799999998</v>
      </c>
      <c r="H1557" s="2">
        <v>45324</v>
      </c>
      <c r="I1557" s="2">
        <v>45596</v>
      </c>
      <c r="J1557">
        <v>272</v>
      </c>
      <c r="K1557" t="s">
        <v>99</v>
      </c>
      <c r="L1557" t="s">
        <v>108</v>
      </c>
      <c r="M1557" t="s">
        <v>73</v>
      </c>
      <c r="N1557">
        <v>1</v>
      </c>
      <c r="O1557" s="2">
        <v>45657</v>
      </c>
      <c r="P1557" t="s">
        <v>34</v>
      </c>
      <c r="Q1557">
        <v>7610</v>
      </c>
      <c r="R1557" t="s">
        <v>432</v>
      </c>
      <c r="S1557">
        <v>14509</v>
      </c>
      <c r="T1557" t="s">
        <v>1999</v>
      </c>
      <c r="U1557">
        <v>150002</v>
      </c>
      <c r="V1557" t="s">
        <v>2000</v>
      </c>
      <c r="W1557" t="s">
        <v>2001</v>
      </c>
      <c r="X1557" s="1">
        <v>150000</v>
      </c>
      <c r="Y1557">
        <v>1</v>
      </c>
      <c r="Z1557" s="1">
        <v>150000</v>
      </c>
    </row>
    <row r="1558" spans="1:26" hidden="1" x14ac:dyDescent="0.25">
      <c r="A1558" t="s">
        <v>1992</v>
      </c>
      <c r="B1558" t="s">
        <v>27</v>
      </c>
      <c r="D1558" t="s">
        <v>1993</v>
      </c>
      <c r="E1558" t="s">
        <v>1994</v>
      </c>
      <c r="F1558">
        <v>153010</v>
      </c>
      <c r="G1558" s="1">
        <v>2229662.7799999998</v>
      </c>
      <c r="H1558" s="2">
        <v>45324</v>
      </c>
      <c r="I1558" s="2">
        <v>45596</v>
      </c>
      <c r="J1558">
        <v>272</v>
      </c>
      <c r="K1558" t="s">
        <v>99</v>
      </c>
      <c r="L1558" t="s">
        <v>2002</v>
      </c>
      <c r="M1558" t="s">
        <v>33</v>
      </c>
      <c r="N1558">
        <v>1</v>
      </c>
      <c r="O1558" s="2">
        <v>45352</v>
      </c>
      <c r="P1558" t="s">
        <v>34</v>
      </c>
      <c r="Q1558">
        <v>9999</v>
      </c>
      <c r="R1558" t="s">
        <v>522</v>
      </c>
      <c r="X1558" s="1">
        <v>1729662.78</v>
      </c>
      <c r="Y1558">
        <v>1</v>
      </c>
      <c r="Z1558" s="1">
        <v>1729662.78</v>
      </c>
    </row>
    <row r="1559" spans="1:26" hidden="1" x14ac:dyDescent="0.25">
      <c r="A1559" t="s">
        <v>2003</v>
      </c>
      <c r="B1559" t="s">
        <v>27</v>
      </c>
      <c r="D1559" t="s">
        <v>471</v>
      </c>
      <c r="E1559" t="s">
        <v>30</v>
      </c>
      <c r="F1559">
        <v>153010</v>
      </c>
      <c r="G1559" s="1">
        <v>1500</v>
      </c>
      <c r="H1559" s="2">
        <v>45324</v>
      </c>
      <c r="I1559" s="2">
        <v>45595</v>
      </c>
      <c r="J1559">
        <v>271</v>
      </c>
      <c r="K1559" t="s">
        <v>117</v>
      </c>
      <c r="L1559" t="s">
        <v>2004</v>
      </c>
      <c r="M1559" t="s">
        <v>33</v>
      </c>
      <c r="N1559">
        <v>1</v>
      </c>
      <c r="O1559" s="2">
        <v>45536</v>
      </c>
      <c r="P1559" t="s">
        <v>34</v>
      </c>
      <c r="Q1559">
        <v>5325</v>
      </c>
      <c r="R1559" t="s">
        <v>150</v>
      </c>
      <c r="X1559">
        <v>600</v>
      </c>
      <c r="Y1559">
        <v>1</v>
      </c>
      <c r="Z1559">
        <v>600</v>
      </c>
    </row>
    <row r="1560" spans="1:26" hidden="1" x14ac:dyDescent="0.25">
      <c r="A1560" t="s">
        <v>2003</v>
      </c>
      <c r="B1560" t="s">
        <v>27</v>
      </c>
      <c r="D1560" t="s">
        <v>471</v>
      </c>
      <c r="E1560" t="s">
        <v>30</v>
      </c>
      <c r="F1560">
        <v>153010</v>
      </c>
      <c r="G1560" s="1">
        <v>1500</v>
      </c>
      <c r="H1560" s="2">
        <v>45324</v>
      </c>
      <c r="I1560" s="2">
        <v>45595</v>
      </c>
      <c r="J1560">
        <v>271</v>
      </c>
      <c r="K1560" t="s">
        <v>117</v>
      </c>
      <c r="L1560" t="s">
        <v>2004</v>
      </c>
      <c r="M1560" t="s">
        <v>33</v>
      </c>
      <c r="N1560">
        <v>2</v>
      </c>
      <c r="O1560" s="2">
        <v>45536</v>
      </c>
      <c r="P1560" t="s">
        <v>34</v>
      </c>
      <c r="Q1560">
        <v>5920</v>
      </c>
      <c r="R1560" t="s">
        <v>418</v>
      </c>
      <c r="X1560">
        <v>600</v>
      </c>
      <c r="Y1560">
        <v>1</v>
      </c>
      <c r="Z1560">
        <v>600</v>
      </c>
    </row>
    <row r="1561" spans="1:26" hidden="1" x14ac:dyDescent="0.25">
      <c r="A1561" t="s">
        <v>2003</v>
      </c>
      <c r="B1561" t="s">
        <v>27</v>
      </c>
      <c r="D1561" t="s">
        <v>471</v>
      </c>
      <c r="E1561" t="s">
        <v>30</v>
      </c>
      <c r="F1561">
        <v>153010</v>
      </c>
      <c r="G1561" s="1">
        <v>1500</v>
      </c>
      <c r="H1561" s="2">
        <v>45324</v>
      </c>
      <c r="I1561" s="2">
        <v>45595</v>
      </c>
      <c r="J1561">
        <v>271</v>
      </c>
      <c r="K1561" t="s">
        <v>117</v>
      </c>
      <c r="L1561" t="s">
        <v>2004</v>
      </c>
      <c r="M1561" t="s">
        <v>33</v>
      </c>
      <c r="N1561">
        <v>3</v>
      </c>
      <c r="O1561" s="2">
        <v>45536</v>
      </c>
      <c r="P1561" t="s">
        <v>34</v>
      </c>
      <c r="Q1561">
        <v>5640</v>
      </c>
      <c r="R1561" t="s">
        <v>197</v>
      </c>
      <c r="X1561">
        <v>300</v>
      </c>
      <c r="Y1561">
        <v>1</v>
      </c>
      <c r="Z1561">
        <v>300</v>
      </c>
    </row>
    <row r="1562" spans="1:26" hidden="1" x14ac:dyDescent="0.25">
      <c r="A1562" s="3">
        <v>45292</v>
      </c>
      <c r="B1562" t="s">
        <v>27</v>
      </c>
      <c r="C1562" t="s">
        <v>327</v>
      </c>
      <c r="D1562" t="s">
        <v>2005</v>
      </c>
      <c r="E1562" t="s">
        <v>70</v>
      </c>
      <c r="F1562">
        <v>153010</v>
      </c>
      <c r="G1562" s="1">
        <v>10000</v>
      </c>
      <c r="H1562" s="2">
        <v>45330</v>
      </c>
      <c r="I1562" s="2">
        <v>45566</v>
      </c>
      <c r="J1562">
        <v>236</v>
      </c>
      <c r="K1562" t="s">
        <v>2006</v>
      </c>
      <c r="L1562" s="3">
        <v>45566</v>
      </c>
      <c r="M1562" t="s">
        <v>33</v>
      </c>
      <c r="N1562">
        <v>1</v>
      </c>
      <c r="O1562" s="2">
        <v>45657</v>
      </c>
      <c r="P1562" t="s">
        <v>74</v>
      </c>
      <c r="Q1562">
        <v>929</v>
      </c>
      <c r="R1562" t="s">
        <v>331</v>
      </c>
      <c r="X1562" s="1">
        <v>10000</v>
      </c>
      <c r="Y1562">
        <v>1</v>
      </c>
      <c r="Z1562" s="1">
        <v>10000</v>
      </c>
    </row>
    <row r="1563" spans="1:26" hidden="1" x14ac:dyDescent="0.25">
      <c r="A1563" s="3">
        <v>45566</v>
      </c>
      <c r="B1563" t="s">
        <v>2007</v>
      </c>
      <c r="D1563" t="s">
        <v>2008</v>
      </c>
      <c r="E1563" t="s">
        <v>70</v>
      </c>
      <c r="F1563">
        <v>153010</v>
      </c>
      <c r="G1563" s="1">
        <v>10520</v>
      </c>
      <c r="H1563" s="2">
        <v>45383</v>
      </c>
      <c r="I1563" s="2">
        <v>45534</v>
      </c>
      <c r="J1563">
        <v>151</v>
      </c>
      <c r="K1563" t="s">
        <v>726</v>
      </c>
      <c r="L1563" t="s">
        <v>2009</v>
      </c>
      <c r="M1563" t="s">
        <v>73</v>
      </c>
      <c r="N1563">
        <v>1</v>
      </c>
      <c r="O1563" s="2">
        <v>45474</v>
      </c>
      <c r="P1563" t="s">
        <v>74</v>
      </c>
      <c r="Q1563">
        <v>166</v>
      </c>
      <c r="R1563" t="s">
        <v>2010</v>
      </c>
      <c r="X1563" s="1">
        <v>10520</v>
      </c>
      <c r="Y1563">
        <v>1</v>
      </c>
      <c r="Z1563" s="1">
        <v>10520</v>
      </c>
    </row>
    <row r="1564" spans="1:26" hidden="1" x14ac:dyDescent="0.25">
      <c r="A1564" t="s">
        <v>2011</v>
      </c>
      <c r="B1564" t="s">
        <v>27</v>
      </c>
      <c r="D1564" t="s">
        <v>2012</v>
      </c>
      <c r="E1564" t="s">
        <v>30</v>
      </c>
      <c r="F1564">
        <v>153010</v>
      </c>
      <c r="G1564" s="1">
        <v>5000</v>
      </c>
      <c r="H1564" s="2">
        <v>45324</v>
      </c>
      <c r="I1564" s="2">
        <v>45596</v>
      </c>
      <c r="J1564">
        <v>272</v>
      </c>
      <c r="K1564" t="s">
        <v>898</v>
      </c>
      <c r="L1564" t="s">
        <v>2013</v>
      </c>
      <c r="M1564" t="s">
        <v>33</v>
      </c>
      <c r="N1564">
        <v>1</v>
      </c>
      <c r="O1564" s="2">
        <v>45352</v>
      </c>
      <c r="P1564" t="s">
        <v>34</v>
      </c>
      <c r="Q1564">
        <v>9999</v>
      </c>
      <c r="R1564" t="s">
        <v>522</v>
      </c>
      <c r="X1564" s="1">
        <v>5000</v>
      </c>
      <c r="Y1564">
        <v>1</v>
      </c>
      <c r="Z1564" s="1">
        <v>5000</v>
      </c>
    </row>
    <row r="1565" spans="1:26" hidden="1" x14ac:dyDescent="0.25">
      <c r="A1565" t="s">
        <v>2014</v>
      </c>
      <c r="B1565" t="s">
        <v>27</v>
      </c>
      <c r="C1565" t="s">
        <v>28</v>
      </c>
      <c r="D1565" t="s">
        <v>2015</v>
      </c>
      <c r="E1565" t="s">
        <v>70</v>
      </c>
      <c r="F1565">
        <v>153010</v>
      </c>
      <c r="G1565" s="1">
        <v>4300</v>
      </c>
      <c r="H1565" s="2">
        <v>45293</v>
      </c>
      <c r="I1565" s="2">
        <v>45471</v>
      </c>
      <c r="J1565">
        <v>178</v>
      </c>
      <c r="K1565" t="s">
        <v>540</v>
      </c>
      <c r="L1565" t="s">
        <v>2016</v>
      </c>
      <c r="M1565" t="s">
        <v>73</v>
      </c>
      <c r="N1565">
        <v>1</v>
      </c>
      <c r="O1565" s="2">
        <v>45412</v>
      </c>
      <c r="P1565" t="s">
        <v>74</v>
      </c>
      <c r="Q1565">
        <v>872</v>
      </c>
      <c r="R1565" t="s">
        <v>119</v>
      </c>
      <c r="X1565" s="1">
        <v>4300</v>
      </c>
      <c r="Y1565">
        <v>1</v>
      </c>
      <c r="Z1565" s="1">
        <v>4300</v>
      </c>
    </row>
    <row r="1566" spans="1:26" hidden="1" x14ac:dyDescent="0.25">
      <c r="A1566" t="s">
        <v>2017</v>
      </c>
      <c r="B1566" t="s">
        <v>27</v>
      </c>
      <c r="C1566" t="s">
        <v>28</v>
      </c>
      <c r="D1566" t="s">
        <v>2018</v>
      </c>
      <c r="E1566" t="s">
        <v>30</v>
      </c>
      <c r="F1566">
        <v>153010</v>
      </c>
      <c r="G1566" s="1">
        <v>40000</v>
      </c>
      <c r="H1566" s="2">
        <v>45324</v>
      </c>
      <c r="I1566" s="2">
        <v>45596</v>
      </c>
      <c r="J1566">
        <v>272</v>
      </c>
      <c r="K1566" t="s">
        <v>340</v>
      </c>
      <c r="L1566" t="s">
        <v>2019</v>
      </c>
      <c r="M1566" t="s">
        <v>33</v>
      </c>
      <c r="N1566">
        <v>1</v>
      </c>
      <c r="O1566" s="2">
        <v>45565</v>
      </c>
      <c r="P1566" t="s">
        <v>34</v>
      </c>
      <c r="Q1566">
        <v>4610</v>
      </c>
      <c r="R1566" t="s">
        <v>466</v>
      </c>
      <c r="S1566">
        <v>7451</v>
      </c>
      <c r="T1566" t="s">
        <v>735</v>
      </c>
      <c r="X1566" s="1">
        <v>3000</v>
      </c>
      <c r="Y1566">
        <v>1</v>
      </c>
      <c r="Z1566" s="1">
        <v>3000</v>
      </c>
    </row>
    <row r="1567" spans="1:26" hidden="1" x14ac:dyDescent="0.25">
      <c r="A1567" t="s">
        <v>2017</v>
      </c>
      <c r="B1567" t="s">
        <v>27</v>
      </c>
      <c r="C1567" t="s">
        <v>28</v>
      </c>
      <c r="D1567" t="s">
        <v>2018</v>
      </c>
      <c r="E1567" t="s">
        <v>30</v>
      </c>
      <c r="F1567">
        <v>153010</v>
      </c>
      <c r="G1567" s="1">
        <v>40000</v>
      </c>
      <c r="H1567" s="2">
        <v>45324</v>
      </c>
      <c r="I1567" s="2">
        <v>45596</v>
      </c>
      <c r="J1567">
        <v>272</v>
      </c>
      <c r="K1567" t="s">
        <v>340</v>
      </c>
      <c r="L1567" t="s">
        <v>2020</v>
      </c>
      <c r="M1567" t="s">
        <v>33</v>
      </c>
      <c r="N1567">
        <v>1</v>
      </c>
      <c r="O1567" s="2">
        <v>45565</v>
      </c>
      <c r="P1567" t="s">
        <v>34</v>
      </c>
      <c r="Q1567">
        <v>7060</v>
      </c>
      <c r="R1567" t="s">
        <v>160</v>
      </c>
      <c r="X1567" s="1">
        <v>30000</v>
      </c>
      <c r="Y1567">
        <v>1</v>
      </c>
      <c r="Z1567" s="1">
        <v>30000</v>
      </c>
    </row>
    <row r="1568" spans="1:26" hidden="1" x14ac:dyDescent="0.25">
      <c r="A1568" t="s">
        <v>2017</v>
      </c>
      <c r="B1568" t="s">
        <v>27</v>
      </c>
      <c r="C1568" t="s">
        <v>28</v>
      </c>
      <c r="D1568" t="s">
        <v>2018</v>
      </c>
      <c r="E1568" t="s">
        <v>30</v>
      </c>
      <c r="F1568">
        <v>153010</v>
      </c>
      <c r="G1568" s="1">
        <v>40000</v>
      </c>
      <c r="H1568" s="2">
        <v>45324</v>
      </c>
      <c r="I1568" s="2">
        <v>45596</v>
      </c>
      <c r="J1568">
        <v>272</v>
      </c>
      <c r="K1568" t="s">
        <v>340</v>
      </c>
      <c r="L1568" t="s">
        <v>2021</v>
      </c>
      <c r="M1568" t="s">
        <v>33</v>
      </c>
      <c r="N1568">
        <v>1</v>
      </c>
      <c r="O1568" s="2">
        <v>45565</v>
      </c>
      <c r="P1568" t="s">
        <v>34</v>
      </c>
      <c r="Q1568">
        <v>7020</v>
      </c>
      <c r="R1568" t="s">
        <v>258</v>
      </c>
      <c r="S1568">
        <v>226</v>
      </c>
      <c r="T1568" t="s">
        <v>754</v>
      </c>
      <c r="X1568" s="1">
        <v>7000</v>
      </c>
      <c r="Y1568">
        <v>1</v>
      </c>
      <c r="Z1568" s="1">
        <v>7000</v>
      </c>
    </row>
    <row r="1569" spans="1:26" hidden="1" x14ac:dyDescent="0.25">
      <c r="A1569" t="s">
        <v>2022</v>
      </c>
      <c r="B1569" t="s">
        <v>27</v>
      </c>
      <c r="D1569" t="s">
        <v>2023</v>
      </c>
      <c r="E1569" t="s">
        <v>70</v>
      </c>
      <c r="F1569">
        <v>153010</v>
      </c>
      <c r="G1569" s="1">
        <v>105688.8</v>
      </c>
      <c r="H1569" s="2">
        <v>45415</v>
      </c>
      <c r="I1569" s="2">
        <v>45449</v>
      </c>
      <c r="J1569">
        <v>34</v>
      </c>
      <c r="K1569" t="s">
        <v>726</v>
      </c>
      <c r="L1569" t="s">
        <v>2024</v>
      </c>
      <c r="M1569" t="s">
        <v>73</v>
      </c>
      <c r="N1569">
        <v>1</v>
      </c>
      <c r="O1569" s="2">
        <v>45446</v>
      </c>
      <c r="P1569" t="s">
        <v>74</v>
      </c>
      <c r="Q1569">
        <v>836</v>
      </c>
      <c r="R1569" t="s">
        <v>885</v>
      </c>
      <c r="X1569" s="1">
        <v>105688.8</v>
      </c>
      <c r="Y1569">
        <v>1</v>
      </c>
      <c r="Z1569" s="1">
        <v>105688.8</v>
      </c>
    </row>
    <row r="1570" spans="1:26" hidden="1" x14ac:dyDescent="0.25">
      <c r="A1570" t="s">
        <v>2025</v>
      </c>
      <c r="B1570" t="s">
        <v>27</v>
      </c>
      <c r="D1570" t="s">
        <v>2026</v>
      </c>
      <c r="E1570" t="s">
        <v>30</v>
      </c>
      <c r="F1570">
        <v>153010</v>
      </c>
      <c r="G1570" s="1">
        <v>10000</v>
      </c>
      <c r="H1570" s="2">
        <v>45446</v>
      </c>
      <c r="I1570" s="2">
        <v>45657</v>
      </c>
      <c r="J1570">
        <v>211</v>
      </c>
      <c r="K1570" t="s">
        <v>898</v>
      </c>
      <c r="L1570" t="s">
        <v>2027</v>
      </c>
      <c r="M1570" t="s">
        <v>33</v>
      </c>
      <c r="N1570">
        <v>1</v>
      </c>
      <c r="O1570" s="2">
        <v>45657</v>
      </c>
      <c r="P1570" t="s">
        <v>34</v>
      </c>
      <c r="Q1570">
        <v>7230</v>
      </c>
      <c r="R1570" t="s">
        <v>463</v>
      </c>
      <c r="X1570" s="1">
        <v>10000</v>
      </c>
      <c r="Y1570">
        <v>1</v>
      </c>
      <c r="Z1570" s="1">
        <v>10000</v>
      </c>
    </row>
    <row r="1571" spans="1:26" hidden="1" x14ac:dyDescent="0.25">
      <c r="A1571" t="s">
        <v>2028</v>
      </c>
      <c r="B1571" t="s">
        <v>27</v>
      </c>
      <c r="C1571" t="s">
        <v>327</v>
      </c>
      <c r="D1571" t="s">
        <v>2029</v>
      </c>
      <c r="E1571" t="s">
        <v>70</v>
      </c>
      <c r="F1571">
        <v>153010</v>
      </c>
      <c r="G1571" s="1">
        <v>17000</v>
      </c>
      <c r="H1571" s="2">
        <v>45324</v>
      </c>
      <c r="I1571" s="2">
        <v>45596</v>
      </c>
      <c r="J1571">
        <v>272</v>
      </c>
      <c r="K1571" t="s">
        <v>1961</v>
      </c>
      <c r="L1571" t="s">
        <v>2030</v>
      </c>
      <c r="M1571" t="s">
        <v>73</v>
      </c>
      <c r="N1571">
        <v>1</v>
      </c>
      <c r="O1571" s="2">
        <v>45323</v>
      </c>
      <c r="P1571" t="s">
        <v>74</v>
      </c>
      <c r="Q1571">
        <v>929</v>
      </c>
      <c r="R1571" t="s">
        <v>331</v>
      </c>
      <c r="X1571" s="1">
        <v>17000</v>
      </c>
      <c r="Y1571">
        <v>1</v>
      </c>
      <c r="Z1571" s="1">
        <v>17000</v>
      </c>
    </row>
    <row r="1572" spans="1:26" hidden="1" x14ac:dyDescent="0.25">
      <c r="A1572" t="s">
        <v>2031</v>
      </c>
      <c r="B1572" t="s">
        <v>27</v>
      </c>
      <c r="C1572" t="s">
        <v>327</v>
      </c>
      <c r="D1572" t="s">
        <v>2032</v>
      </c>
      <c r="E1572" t="s">
        <v>70</v>
      </c>
      <c r="F1572">
        <v>153010</v>
      </c>
      <c r="G1572" s="1">
        <v>10000</v>
      </c>
      <c r="H1572" s="2">
        <v>45293</v>
      </c>
      <c r="I1572" s="2">
        <v>45653</v>
      </c>
      <c r="J1572">
        <v>360</v>
      </c>
      <c r="K1572" t="s">
        <v>663</v>
      </c>
      <c r="L1572" t="s">
        <v>2033</v>
      </c>
      <c r="M1572" t="s">
        <v>33</v>
      </c>
      <c r="N1572">
        <v>1</v>
      </c>
      <c r="O1572" s="2">
        <v>45656</v>
      </c>
      <c r="P1572" t="s">
        <v>74</v>
      </c>
      <c r="Q1572">
        <v>929</v>
      </c>
      <c r="R1572" t="s">
        <v>331</v>
      </c>
      <c r="X1572" s="1">
        <v>10000</v>
      </c>
      <c r="Y1572">
        <v>1</v>
      </c>
      <c r="Z1572" s="1">
        <v>10000</v>
      </c>
    </row>
    <row r="1573" spans="1:26" hidden="1" x14ac:dyDescent="0.25">
      <c r="A1573" t="s">
        <v>2034</v>
      </c>
      <c r="B1573" t="s">
        <v>27</v>
      </c>
      <c r="D1573" t="s">
        <v>2035</v>
      </c>
      <c r="E1573" t="s">
        <v>70</v>
      </c>
      <c r="F1573">
        <v>153010</v>
      </c>
      <c r="G1573" s="1">
        <v>5280</v>
      </c>
      <c r="H1573" s="2">
        <v>45469</v>
      </c>
      <c r="I1573" s="2">
        <v>45537</v>
      </c>
      <c r="J1573">
        <v>68</v>
      </c>
      <c r="K1573" t="s">
        <v>2036</v>
      </c>
      <c r="L1573" t="s">
        <v>2037</v>
      </c>
      <c r="M1573" t="s">
        <v>33</v>
      </c>
      <c r="N1573">
        <v>1</v>
      </c>
      <c r="O1573" s="2">
        <v>45562</v>
      </c>
      <c r="P1573" t="s">
        <v>74</v>
      </c>
      <c r="Q1573">
        <v>929</v>
      </c>
      <c r="R1573" t="s">
        <v>331</v>
      </c>
      <c r="U1573">
        <v>21172</v>
      </c>
      <c r="V1573" t="s">
        <v>2038</v>
      </c>
      <c r="X1573" s="1">
        <v>5280</v>
      </c>
      <c r="Y1573">
        <v>1</v>
      </c>
      <c r="Z1573" s="1">
        <v>5280</v>
      </c>
    </row>
    <row r="1574" spans="1:26" hidden="1" x14ac:dyDescent="0.25">
      <c r="A1574" t="s">
        <v>2039</v>
      </c>
      <c r="B1574" t="s">
        <v>27</v>
      </c>
      <c r="D1574" t="s">
        <v>2040</v>
      </c>
      <c r="E1574" t="s">
        <v>70</v>
      </c>
      <c r="F1574">
        <v>153010</v>
      </c>
      <c r="G1574" s="1">
        <v>5000</v>
      </c>
      <c r="H1574" s="2">
        <v>45324</v>
      </c>
      <c r="I1574" s="2">
        <v>45596</v>
      </c>
      <c r="J1574">
        <v>272</v>
      </c>
      <c r="K1574" t="s">
        <v>1990</v>
      </c>
      <c r="L1574" t="s">
        <v>1991</v>
      </c>
      <c r="M1574" t="s">
        <v>33</v>
      </c>
      <c r="N1574">
        <v>2</v>
      </c>
      <c r="O1574" s="2">
        <v>45292</v>
      </c>
      <c r="P1574" t="s">
        <v>74</v>
      </c>
      <c r="Q1574">
        <v>929</v>
      </c>
      <c r="R1574" t="s">
        <v>331</v>
      </c>
      <c r="X1574" s="1">
        <v>5000</v>
      </c>
      <c r="Y1574">
        <v>1</v>
      </c>
      <c r="Z1574" s="1">
        <v>5000</v>
      </c>
    </row>
    <row r="1575" spans="1:26" hidden="1" x14ac:dyDescent="0.25">
      <c r="A1575" t="s">
        <v>2041</v>
      </c>
      <c r="B1575" t="s">
        <v>27</v>
      </c>
      <c r="D1575" t="s">
        <v>2042</v>
      </c>
      <c r="E1575" t="s">
        <v>30</v>
      </c>
      <c r="F1575">
        <v>153010</v>
      </c>
      <c r="G1575" s="1">
        <v>3333848.83</v>
      </c>
      <c r="H1575" s="2">
        <v>45324</v>
      </c>
      <c r="I1575" s="2">
        <v>45596</v>
      </c>
      <c r="J1575">
        <v>272</v>
      </c>
      <c r="K1575" t="s">
        <v>898</v>
      </c>
      <c r="L1575" t="s">
        <v>2043</v>
      </c>
      <c r="M1575" t="s">
        <v>33</v>
      </c>
      <c r="N1575">
        <v>1</v>
      </c>
      <c r="O1575" s="2">
        <v>45352</v>
      </c>
      <c r="P1575" t="s">
        <v>34</v>
      </c>
      <c r="Q1575">
        <v>9999</v>
      </c>
      <c r="R1575" t="s">
        <v>522</v>
      </c>
      <c r="X1575" s="1">
        <v>3140</v>
      </c>
      <c r="Y1575">
        <v>1</v>
      </c>
      <c r="Z1575" s="1">
        <v>3140</v>
      </c>
    </row>
    <row r="1576" spans="1:26" hidden="1" x14ac:dyDescent="0.25">
      <c r="A1576" t="s">
        <v>2041</v>
      </c>
      <c r="B1576" t="s">
        <v>27</v>
      </c>
      <c r="D1576" t="s">
        <v>2042</v>
      </c>
      <c r="E1576" t="s">
        <v>30</v>
      </c>
      <c r="F1576">
        <v>153010</v>
      </c>
      <c r="G1576" s="1">
        <v>3333848.83</v>
      </c>
      <c r="H1576" s="2">
        <v>45324</v>
      </c>
      <c r="I1576" s="2">
        <v>45596</v>
      </c>
      <c r="J1576">
        <v>272</v>
      </c>
      <c r="K1576" t="s">
        <v>898</v>
      </c>
      <c r="L1576" t="s">
        <v>2044</v>
      </c>
      <c r="M1576" t="s">
        <v>33</v>
      </c>
      <c r="N1576">
        <v>1</v>
      </c>
      <c r="O1576" s="2">
        <v>45352</v>
      </c>
      <c r="P1576" t="s">
        <v>34</v>
      </c>
      <c r="Q1576">
        <v>9999</v>
      </c>
      <c r="R1576" t="s">
        <v>522</v>
      </c>
      <c r="X1576" s="1">
        <v>8000</v>
      </c>
      <c r="Y1576">
        <v>1</v>
      </c>
      <c r="Z1576" s="1">
        <v>8000</v>
      </c>
    </row>
    <row r="1577" spans="1:26" hidden="1" x14ac:dyDescent="0.25">
      <c r="A1577" t="s">
        <v>2041</v>
      </c>
      <c r="B1577" t="s">
        <v>27</v>
      </c>
      <c r="D1577" t="s">
        <v>2042</v>
      </c>
      <c r="E1577" t="s">
        <v>30</v>
      </c>
      <c r="F1577">
        <v>153010</v>
      </c>
      <c r="G1577" s="1">
        <v>3333848.83</v>
      </c>
      <c r="H1577" s="2">
        <v>45324</v>
      </c>
      <c r="I1577" s="2">
        <v>45596</v>
      </c>
      <c r="J1577">
        <v>272</v>
      </c>
      <c r="K1577" t="s">
        <v>898</v>
      </c>
      <c r="L1577" t="s">
        <v>2045</v>
      </c>
      <c r="M1577" t="s">
        <v>33</v>
      </c>
      <c r="N1577">
        <v>1</v>
      </c>
      <c r="O1577" s="2">
        <v>45381</v>
      </c>
      <c r="P1577" t="s">
        <v>34</v>
      </c>
      <c r="Q1577">
        <v>9999</v>
      </c>
      <c r="R1577" t="s">
        <v>522</v>
      </c>
      <c r="X1577" s="1">
        <v>4960</v>
      </c>
      <c r="Y1577">
        <v>1</v>
      </c>
      <c r="Z1577" s="1">
        <v>4960</v>
      </c>
    </row>
    <row r="1578" spans="1:26" hidden="1" x14ac:dyDescent="0.25">
      <c r="A1578" t="s">
        <v>2041</v>
      </c>
      <c r="B1578" t="s">
        <v>27</v>
      </c>
      <c r="D1578" t="s">
        <v>2042</v>
      </c>
      <c r="E1578" t="s">
        <v>30</v>
      </c>
      <c r="F1578">
        <v>153010</v>
      </c>
      <c r="G1578" s="1">
        <v>3333848.83</v>
      </c>
      <c r="H1578" s="2">
        <v>45324</v>
      </c>
      <c r="I1578" s="2">
        <v>45596</v>
      </c>
      <c r="J1578">
        <v>272</v>
      </c>
      <c r="K1578" t="s">
        <v>898</v>
      </c>
      <c r="L1578" t="s">
        <v>2046</v>
      </c>
      <c r="M1578" t="s">
        <v>33</v>
      </c>
      <c r="N1578">
        <v>1</v>
      </c>
      <c r="O1578" s="2">
        <v>45352</v>
      </c>
      <c r="P1578" t="s">
        <v>34</v>
      </c>
      <c r="Q1578">
        <v>9999</v>
      </c>
      <c r="R1578" t="s">
        <v>522</v>
      </c>
      <c r="X1578" s="1">
        <v>50000</v>
      </c>
      <c r="Y1578">
        <v>1</v>
      </c>
      <c r="Z1578" s="1">
        <v>50000</v>
      </c>
    </row>
    <row r="1579" spans="1:26" hidden="1" x14ac:dyDescent="0.25">
      <c r="A1579" t="s">
        <v>2041</v>
      </c>
      <c r="B1579" t="s">
        <v>27</v>
      </c>
      <c r="D1579" t="s">
        <v>2042</v>
      </c>
      <c r="E1579" t="s">
        <v>30</v>
      </c>
      <c r="F1579">
        <v>153010</v>
      </c>
      <c r="G1579" s="1">
        <v>3333848.83</v>
      </c>
      <c r="H1579" s="2">
        <v>45324</v>
      </c>
      <c r="I1579" s="2">
        <v>45596</v>
      </c>
      <c r="J1579">
        <v>272</v>
      </c>
      <c r="K1579" t="s">
        <v>898</v>
      </c>
      <c r="L1579" t="s">
        <v>2047</v>
      </c>
      <c r="M1579" t="s">
        <v>33</v>
      </c>
      <c r="N1579">
        <v>1</v>
      </c>
      <c r="O1579" s="2">
        <v>45352</v>
      </c>
      <c r="P1579" t="s">
        <v>34</v>
      </c>
      <c r="Q1579">
        <v>9999</v>
      </c>
      <c r="R1579" t="s">
        <v>522</v>
      </c>
      <c r="X1579" s="1">
        <v>60000</v>
      </c>
      <c r="Y1579">
        <v>1</v>
      </c>
      <c r="Z1579" s="1">
        <v>60000</v>
      </c>
    </row>
    <row r="1580" spans="1:26" hidden="1" x14ac:dyDescent="0.25">
      <c r="A1580" t="s">
        <v>2041</v>
      </c>
      <c r="B1580" t="s">
        <v>27</v>
      </c>
      <c r="D1580" t="s">
        <v>2042</v>
      </c>
      <c r="E1580" t="s">
        <v>30</v>
      </c>
      <c r="F1580">
        <v>153010</v>
      </c>
      <c r="G1580" s="1">
        <v>3333848.83</v>
      </c>
      <c r="H1580" s="2">
        <v>45324</v>
      </c>
      <c r="I1580" s="2">
        <v>45596</v>
      </c>
      <c r="J1580">
        <v>272</v>
      </c>
      <c r="K1580" t="s">
        <v>898</v>
      </c>
      <c r="L1580" t="s">
        <v>2048</v>
      </c>
      <c r="M1580" t="s">
        <v>33</v>
      </c>
      <c r="N1580">
        <v>1</v>
      </c>
      <c r="O1580" s="2">
        <v>45352</v>
      </c>
      <c r="P1580" t="s">
        <v>34</v>
      </c>
      <c r="Q1580">
        <v>9999</v>
      </c>
      <c r="R1580" t="s">
        <v>522</v>
      </c>
      <c r="X1580" s="1">
        <v>82500</v>
      </c>
      <c r="Y1580">
        <v>1</v>
      </c>
      <c r="Z1580" s="1">
        <v>82500</v>
      </c>
    </row>
    <row r="1581" spans="1:26" hidden="1" x14ac:dyDescent="0.25">
      <c r="A1581" t="s">
        <v>2041</v>
      </c>
      <c r="B1581" t="s">
        <v>27</v>
      </c>
      <c r="D1581" t="s">
        <v>2042</v>
      </c>
      <c r="E1581" t="s">
        <v>30</v>
      </c>
      <c r="F1581">
        <v>153010</v>
      </c>
      <c r="G1581" s="1">
        <v>3333848.83</v>
      </c>
      <c r="H1581" s="2">
        <v>45324</v>
      </c>
      <c r="I1581" s="2">
        <v>45596</v>
      </c>
      <c r="J1581">
        <v>272</v>
      </c>
      <c r="K1581" t="s">
        <v>898</v>
      </c>
      <c r="L1581" t="s">
        <v>2049</v>
      </c>
      <c r="M1581" t="s">
        <v>73</v>
      </c>
      <c r="N1581">
        <v>1</v>
      </c>
      <c r="O1581" s="2">
        <v>45352</v>
      </c>
      <c r="P1581" t="s">
        <v>34</v>
      </c>
      <c r="Q1581">
        <v>9999</v>
      </c>
      <c r="R1581" t="s">
        <v>522</v>
      </c>
      <c r="X1581" s="1">
        <v>3080538.83</v>
      </c>
      <c r="Y1581">
        <v>1</v>
      </c>
      <c r="Z1581" s="1">
        <v>3080538.83</v>
      </c>
    </row>
    <row r="1582" spans="1:26" hidden="1" x14ac:dyDescent="0.25">
      <c r="A1582" t="s">
        <v>2041</v>
      </c>
      <c r="B1582" t="s">
        <v>27</v>
      </c>
      <c r="D1582" t="s">
        <v>2042</v>
      </c>
      <c r="E1582" t="s">
        <v>30</v>
      </c>
      <c r="F1582">
        <v>153010</v>
      </c>
      <c r="G1582" s="1">
        <v>3333848.83</v>
      </c>
      <c r="H1582" s="2">
        <v>45324</v>
      </c>
      <c r="I1582" s="2">
        <v>45596</v>
      </c>
      <c r="J1582">
        <v>272</v>
      </c>
      <c r="K1582" t="s">
        <v>898</v>
      </c>
      <c r="L1582" t="s">
        <v>2050</v>
      </c>
      <c r="M1582" t="s">
        <v>33</v>
      </c>
      <c r="N1582">
        <v>1</v>
      </c>
      <c r="O1582" s="2">
        <v>45352</v>
      </c>
      <c r="P1582" t="s">
        <v>34</v>
      </c>
      <c r="Q1582">
        <v>9999</v>
      </c>
      <c r="R1582" t="s">
        <v>522</v>
      </c>
      <c r="X1582" s="1">
        <v>4710</v>
      </c>
      <c r="Y1582">
        <v>1</v>
      </c>
      <c r="Z1582" s="1">
        <v>4710</v>
      </c>
    </row>
    <row r="1583" spans="1:26" hidden="1" x14ac:dyDescent="0.25">
      <c r="A1583" t="s">
        <v>2041</v>
      </c>
      <c r="B1583" t="s">
        <v>27</v>
      </c>
      <c r="D1583" t="s">
        <v>2042</v>
      </c>
      <c r="E1583" t="s">
        <v>30</v>
      </c>
      <c r="F1583">
        <v>153010</v>
      </c>
      <c r="G1583" s="1">
        <v>3333848.83</v>
      </c>
      <c r="H1583" s="2">
        <v>45324</v>
      </c>
      <c r="I1583" s="2">
        <v>45596</v>
      </c>
      <c r="J1583">
        <v>272</v>
      </c>
      <c r="K1583" t="s">
        <v>898</v>
      </c>
      <c r="L1583" t="s">
        <v>2051</v>
      </c>
      <c r="M1583" t="s">
        <v>33</v>
      </c>
      <c r="N1583">
        <v>1</v>
      </c>
      <c r="O1583" s="2">
        <v>45352</v>
      </c>
      <c r="P1583" t="s">
        <v>34</v>
      </c>
      <c r="Q1583">
        <v>9999</v>
      </c>
      <c r="R1583" t="s">
        <v>522</v>
      </c>
      <c r="X1583" s="1">
        <v>20000</v>
      </c>
      <c r="Y1583">
        <v>1</v>
      </c>
      <c r="Z1583" s="1">
        <v>20000</v>
      </c>
    </row>
    <row r="1584" spans="1:26" hidden="1" x14ac:dyDescent="0.25">
      <c r="A1584" t="s">
        <v>2041</v>
      </c>
      <c r="B1584" t="s">
        <v>27</v>
      </c>
      <c r="D1584" t="s">
        <v>2042</v>
      </c>
      <c r="E1584" t="s">
        <v>30</v>
      </c>
      <c r="F1584">
        <v>153010</v>
      </c>
      <c r="G1584" s="1">
        <v>3333848.83</v>
      </c>
      <c r="H1584" s="2">
        <v>45324</v>
      </c>
      <c r="I1584" s="2">
        <v>45596</v>
      </c>
      <c r="J1584">
        <v>272</v>
      </c>
      <c r="K1584" t="s">
        <v>898</v>
      </c>
      <c r="L1584" t="s">
        <v>2052</v>
      </c>
      <c r="M1584" t="s">
        <v>33</v>
      </c>
      <c r="N1584">
        <v>1</v>
      </c>
      <c r="O1584" s="2">
        <v>45657</v>
      </c>
      <c r="P1584" t="s">
        <v>34</v>
      </c>
      <c r="Q1584">
        <v>9999</v>
      </c>
      <c r="R1584" t="s">
        <v>522</v>
      </c>
      <c r="X1584" s="1">
        <v>20000</v>
      </c>
      <c r="Y1584">
        <v>1</v>
      </c>
      <c r="Z1584" s="1">
        <v>20000</v>
      </c>
    </row>
    <row r="1585" spans="1:26" hidden="1" x14ac:dyDescent="0.25">
      <c r="A1585" s="3">
        <v>45627</v>
      </c>
      <c r="B1585" t="s">
        <v>2007</v>
      </c>
      <c r="D1585" t="s">
        <v>2053</v>
      </c>
      <c r="E1585" t="s">
        <v>70</v>
      </c>
      <c r="F1585">
        <v>153010</v>
      </c>
      <c r="G1585" s="1">
        <v>3590</v>
      </c>
      <c r="H1585" s="2">
        <v>45406</v>
      </c>
      <c r="I1585" s="2">
        <v>45436</v>
      </c>
      <c r="J1585">
        <v>30</v>
      </c>
      <c r="K1585" t="s">
        <v>2036</v>
      </c>
      <c r="L1585" t="s">
        <v>2054</v>
      </c>
      <c r="M1585" t="s">
        <v>91</v>
      </c>
      <c r="N1585">
        <v>1</v>
      </c>
      <c r="O1585" s="2">
        <v>45465</v>
      </c>
      <c r="P1585" t="s">
        <v>74</v>
      </c>
      <c r="Q1585">
        <v>929</v>
      </c>
      <c r="R1585" t="s">
        <v>331</v>
      </c>
      <c r="X1585" s="1">
        <v>3590</v>
      </c>
      <c r="Y1585">
        <v>1</v>
      </c>
      <c r="Z1585" s="1">
        <v>3590</v>
      </c>
    </row>
    <row r="1586" spans="1:26" hidden="1" x14ac:dyDescent="0.25">
      <c r="A1586" t="s">
        <v>1172</v>
      </c>
      <c r="B1586" t="s">
        <v>27</v>
      </c>
      <c r="D1586" t="s">
        <v>2055</v>
      </c>
      <c r="E1586" t="s">
        <v>70</v>
      </c>
      <c r="F1586">
        <v>153010</v>
      </c>
      <c r="G1586" s="1">
        <v>140000</v>
      </c>
      <c r="H1586" s="2">
        <v>45468</v>
      </c>
      <c r="I1586" s="2">
        <v>45657</v>
      </c>
      <c r="J1586">
        <v>189</v>
      </c>
      <c r="K1586" t="s">
        <v>99</v>
      </c>
      <c r="L1586" t="s">
        <v>2056</v>
      </c>
      <c r="M1586" t="s">
        <v>33</v>
      </c>
      <c r="N1586">
        <v>1</v>
      </c>
      <c r="O1586" s="2">
        <v>45473</v>
      </c>
      <c r="P1586" t="s">
        <v>74</v>
      </c>
      <c r="Q1586">
        <v>929</v>
      </c>
      <c r="R1586" t="s">
        <v>331</v>
      </c>
      <c r="X1586" s="1">
        <v>70000</v>
      </c>
      <c r="Y1586">
        <v>1</v>
      </c>
      <c r="Z1586" s="1">
        <v>70000</v>
      </c>
    </row>
    <row r="1587" spans="1:26" hidden="1" x14ac:dyDescent="0.25">
      <c r="A1587" t="s">
        <v>1172</v>
      </c>
      <c r="B1587" t="s">
        <v>27</v>
      </c>
      <c r="D1587" t="s">
        <v>2055</v>
      </c>
      <c r="E1587" t="s">
        <v>70</v>
      </c>
      <c r="F1587">
        <v>153010</v>
      </c>
      <c r="G1587" s="1">
        <v>140000</v>
      </c>
      <c r="H1587" s="2">
        <v>45468</v>
      </c>
      <c r="I1587" s="2">
        <v>45657</v>
      </c>
      <c r="J1587">
        <v>189</v>
      </c>
      <c r="K1587" t="s">
        <v>99</v>
      </c>
      <c r="L1587" t="s">
        <v>2056</v>
      </c>
      <c r="M1587" t="s">
        <v>33</v>
      </c>
      <c r="N1587">
        <v>2</v>
      </c>
      <c r="O1587" s="2">
        <v>45473</v>
      </c>
      <c r="P1587" t="s">
        <v>74</v>
      </c>
      <c r="Q1587">
        <v>929</v>
      </c>
      <c r="R1587" t="s">
        <v>331</v>
      </c>
      <c r="X1587" s="1">
        <v>70000</v>
      </c>
      <c r="Y1587">
        <v>1</v>
      </c>
      <c r="Z1587" s="1">
        <v>70000</v>
      </c>
    </row>
    <row r="1588" spans="1:26" hidden="1" x14ac:dyDescent="0.25">
      <c r="A1588" t="s">
        <v>2057</v>
      </c>
      <c r="B1588" t="s">
        <v>27</v>
      </c>
      <c r="D1588" t="s">
        <v>2058</v>
      </c>
      <c r="E1588" t="s">
        <v>30</v>
      </c>
      <c r="F1588">
        <v>153010</v>
      </c>
      <c r="G1588" s="1">
        <v>2000</v>
      </c>
      <c r="H1588" s="2">
        <v>45432</v>
      </c>
      <c r="I1588" s="2">
        <v>45614</v>
      </c>
      <c r="J1588">
        <v>182</v>
      </c>
      <c r="K1588" t="s">
        <v>71</v>
      </c>
      <c r="L1588" t="s">
        <v>2059</v>
      </c>
      <c r="M1588" t="s">
        <v>91</v>
      </c>
      <c r="N1588">
        <v>1</v>
      </c>
      <c r="O1588" s="2">
        <v>45514</v>
      </c>
      <c r="P1588" t="s">
        <v>34</v>
      </c>
      <c r="Q1588">
        <v>4310</v>
      </c>
      <c r="R1588" t="s">
        <v>414</v>
      </c>
      <c r="S1588">
        <v>3767</v>
      </c>
      <c r="T1588" t="s">
        <v>2060</v>
      </c>
      <c r="U1588">
        <v>606058</v>
      </c>
      <c r="V1588" t="s">
        <v>2061</v>
      </c>
      <c r="W1588" t="s">
        <v>56</v>
      </c>
      <c r="X1588" s="1">
        <v>2000</v>
      </c>
      <c r="Y1588">
        <v>1</v>
      </c>
      <c r="Z1588" s="1">
        <v>2000</v>
      </c>
    </row>
    <row r="1589" spans="1:26" hidden="1" x14ac:dyDescent="0.25">
      <c r="A1589" t="s">
        <v>2062</v>
      </c>
      <c r="B1589" t="s">
        <v>2007</v>
      </c>
      <c r="D1589" t="s">
        <v>2063</v>
      </c>
      <c r="E1589" t="s">
        <v>30</v>
      </c>
      <c r="F1589">
        <v>153010</v>
      </c>
      <c r="G1589" s="1">
        <v>109200</v>
      </c>
      <c r="H1589" s="2">
        <v>45463</v>
      </c>
      <c r="I1589" s="2">
        <v>45656</v>
      </c>
      <c r="J1589">
        <v>193</v>
      </c>
      <c r="K1589" t="s">
        <v>726</v>
      </c>
      <c r="L1589" t="s">
        <v>2064</v>
      </c>
      <c r="M1589" t="s">
        <v>33</v>
      </c>
      <c r="N1589">
        <v>1</v>
      </c>
      <c r="O1589" s="2">
        <v>45381</v>
      </c>
      <c r="P1589" t="s">
        <v>34</v>
      </c>
      <c r="Q1589">
        <v>4120</v>
      </c>
      <c r="R1589" t="s">
        <v>96</v>
      </c>
      <c r="S1589">
        <v>13768</v>
      </c>
      <c r="T1589" t="s">
        <v>592</v>
      </c>
      <c r="U1589">
        <v>611340</v>
      </c>
      <c r="V1589" t="s">
        <v>2065</v>
      </c>
      <c r="W1589" t="s">
        <v>56</v>
      </c>
      <c r="X1589" s="1">
        <v>3600</v>
      </c>
      <c r="Y1589">
        <v>6</v>
      </c>
      <c r="Z1589" s="1">
        <v>21600</v>
      </c>
    </row>
    <row r="1590" spans="1:26" hidden="1" x14ac:dyDescent="0.25">
      <c r="A1590" t="s">
        <v>2062</v>
      </c>
      <c r="B1590" t="s">
        <v>2007</v>
      </c>
      <c r="D1590" t="s">
        <v>2063</v>
      </c>
      <c r="E1590" t="s">
        <v>30</v>
      </c>
      <c r="F1590">
        <v>153010</v>
      </c>
      <c r="G1590" s="1">
        <v>109200</v>
      </c>
      <c r="H1590" s="2">
        <v>45463</v>
      </c>
      <c r="I1590" s="2">
        <v>45656</v>
      </c>
      <c r="J1590">
        <v>193</v>
      </c>
      <c r="K1590" t="s">
        <v>726</v>
      </c>
      <c r="L1590" t="s">
        <v>2064</v>
      </c>
      <c r="M1590" t="s">
        <v>33</v>
      </c>
      <c r="N1590">
        <v>2</v>
      </c>
      <c r="O1590" s="2">
        <v>45381</v>
      </c>
      <c r="P1590" t="s">
        <v>34</v>
      </c>
      <c r="Q1590">
        <v>7310</v>
      </c>
      <c r="R1590" t="s">
        <v>206</v>
      </c>
      <c r="S1590">
        <v>1045</v>
      </c>
      <c r="T1590" t="s">
        <v>594</v>
      </c>
      <c r="U1590">
        <v>446092</v>
      </c>
      <c r="V1590" t="s">
        <v>2066</v>
      </c>
      <c r="W1590" t="s">
        <v>56</v>
      </c>
      <c r="X1590" s="1">
        <v>1000</v>
      </c>
      <c r="Y1590">
        <v>1</v>
      </c>
      <c r="Z1590" s="1">
        <v>1000</v>
      </c>
    </row>
    <row r="1591" spans="1:26" hidden="1" x14ac:dyDescent="0.25">
      <c r="A1591" t="s">
        <v>2062</v>
      </c>
      <c r="B1591" t="s">
        <v>2007</v>
      </c>
      <c r="D1591" t="s">
        <v>2063</v>
      </c>
      <c r="E1591" t="s">
        <v>30</v>
      </c>
      <c r="F1591">
        <v>153010</v>
      </c>
      <c r="G1591" s="1">
        <v>109200</v>
      </c>
      <c r="H1591" s="2">
        <v>45463</v>
      </c>
      <c r="I1591" s="2">
        <v>45656</v>
      </c>
      <c r="J1591">
        <v>193</v>
      </c>
      <c r="K1591" t="s">
        <v>726</v>
      </c>
      <c r="L1591" t="s">
        <v>2064</v>
      </c>
      <c r="M1591" t="s">
        <v>33</v>
      </c>
      <c r="N1591">
        <v>3</v>
      </c>
      <c r="O1591" s="2">
        <v>45381</v>
      </c>
      <c r="P1591" t="s">
        <v>34</v>
      </c>
      <c r="Q1591">
        <v>4610</v>
      </c>
      <c r="R1591" t="s">
        <v>466</v>
      </c>
      <c r="S1591">
        <v>7451</v>
      </c>
      <c r="T1591" t="s">
        <v>735</v>
      </c>
      <c r="U1591">
        <v>467221</v>
      </c>
      <c r="V1591" t="s">
        <v>2067</v>
      </c>
      <c r="W1591" t="s">
        <v>56</v>
      </c>
      <c r="X1591" s="1">
        <v>1000</v>
      </c>
      <c r="Y1591">
        <v>1</v>
      </c>
      <c r="Z1591" s="1">
        <v>1000</v>
      </c>
    </row>
    <row r="1592" spans="1:26" hidden="1" x14ac:dyDescent="0.25">
      <c r="A1592" t="s">
        <v>2062</v>
      </c>
      <c r="B1592" t="s">
        <v>2007</v>
      </c>
      <c r="D1592" t="s">
        <v>2063</v>
      </c>
      <c r="E1592" t="s">
        <v>30</v>
      </c>
      <c r="F1592">
        <v>153010</v>
      </c>
      <c r="G1592" s="1">
        <v>109200</v>
      </c>
      <c r="H1592" s="2">
        <v>45463</v>
      </c>
      <c r="I1592" s="2">
        <v>45656</v>
      </c>
      <c r="J1592">
        <v>193</v>
      </c>
      <c r="K1592" t="s">
        <v>726</v>
      </c>
      <c r="L1592" t="s">
        <v>2064</v>
      </c>
      <c r="M1592" t="s">
        <v>33</v>
      </c>
      <c r="N1592">
        <v>4</v>
      </c>
      <c r="O1592" s="2">
        <v>45381</v>
      </c>
      <c r="P1592" t="s">
        <v>34</v>
      </c>
      <c r="Q1592">
        <v>7310</v>
      </c>
      <c r="R1592" t="s">
        <v>206</v>
      </c>
      <c r="S1592">
        <v>1069</v>
      </c>
      <c r="T1592" t="s">
        <v>593</v>
      </c>
      <c r="U1592">
        <v>613923</v>
      </c>
      <c r="V1592" t="s">
        <v>2068</v>
      </c>
      <c r="W1592" t="s">
        <v>56</v>
      </c>
      <c r="X1592">
        <v>300</v>
      </c>
      <c r="Y1592">
        <v>1</v>
      </c>
      <c r="Z1592">
        <v>300</v>
      </c>
    </row>
    <row r="1593" spans="1:26" hidden="1" x14ac:dyDescent="0.25">
      <c r="A1593" t="s">
        <v>2062</v>
      </c>
      <c r="B1593" t="s">
        <v>2007</v>
      </c>
      <c r="D1593" t="s">
        <v>2063</v>
      </c>
      <c r="E1593" t="s">
        <v>30</v>
      </c>
      <c r="F1593">
        <v>153010</v>
      </c>
      <c r="G1593" s="1">
        <v>109200</v>
      </c>
      <c r="H1593" s="2">
        <v>45463</v>
      </c>
      <c r="I1593" s="2">
        <v>45656</v>
      </c>
      <c r="J1593">
        <v>193</v>
      </c>
      <c r="K1593" t="s">
        <v>71</v>
      </c>
      <c r="L1593" t="s">
        <v>2069</v>
      </c>
      <c r="M1593" t="s">
        <v>73</v>
      </c>
      <c r="N1593">
        <v>2</v>
      </c>
      <c r="O1593" s="2">
        <v>45473</v>
      </c>
      <c r="P1593" t="s">
        <v>34</v>
      </c>
      <c r="Q1593">
        <v>4120</v>
      </c>
      <c r="R1593" t="s">
        <v>96</v>
      </c>
      <c r="X1593" s="1">
        <v>40000</v>
      </c>
      <c r="Y1593">
        <v>1</v>
      </c>
      <c r="Z1593" s="1">
        <v>40000</v>
      </c>
    </row>
    <row r="1594" spans="1:26" hidden="1" x14ac:dyDescent="0.25">
      <c r="A1594" t="s">
        <v>2062</v>
      </c>
      <c r="B1594" t="s">
        <v>2007</v>
      </c>
      <c r="D1594" t="s">
        <v>2063</v>
      </c>
      <c r="E1594" t="s">
        <v>30</v>
      </c>
      <c r="F1594">
        <v>153010</v>
      </c>
      <c r="G1594" s="1">
        <v>109200</v>
      </c>
      <c r="H1594" s="2">
        <v>45463</v>
      </c>
      <c r="I1594" s="2">
        <v>45656</v>
      </c>
      <c r="J1594">
        <v>193</v>
      </c>
      <c r="K1594" t="s">
        <v>123</v>
      </c>
      <c r="L1594" t="s">
        <v>2070</v>
      </c>
      <c r="M1594" t="s">
        <v>33</v>
      </c>
      <c r="N1594">
        <v>1</v>
      </c>
      <c r="O1594" s="2">
        <v>45382</v>
      </c>
      <c r="P1594" t="s">
        <v>34</v>
      </c>
      <c r="Q1594">
        <v>7310</v>
      </c>
      <c r="R1594" t="s">
        <v>206</v>
      </c>
      <c r="S1594">
        <v>17704</v>
      </c>
      <c r="T1594" t="s">
        <v>207</v>
      </c>
      <c r="U1594">
        <v>483906</v>
      </c>
      <c r="V1594" t="s">
        <v>208</v>
      </c>
      <c r="W1594" t="s">
        <v>56</v>
      </c>
      <c r="X1594" s="1">
        <v>1200</v>
      </c>
      <c r="Y1594">
        <v>2</v>
      </c>
      <c r="Z1594" s="1">
        <v>2400</v>
      </c>
    </row>
    <row r="1595" spans="1:26" hidden="1" x14ac:dyDescent="0.25">
      <c r="A1595" t="s">
        <v>2062</v>
      </c>
      <c r="B1595" t="s">
        <v>2007</v>
      </c>
      <c r="D1595" t="s">
        <v>2063</v>
      </c>
      <c r="E1595" t="s">
        <v>30</v>
      </c>
      <c r="F1595">
        <v>153010</v>
      </c>
      <c r="G1595" s="1">
        <v>109200</v>
      </c>
      <c r="H1595" s="2">
        <v>45463</v>
      </c>
      <c r="I1595" s="2">
        <v>45656</v>
      </c>
      <c r="J1595">
        <v>193</v>
      </c>
      <c r="K1595" t="s">
        <v>2071</v>
      </c>
      <c r="L1595" t="s">
        <v>2072</v>
      </c>
      <c r="M1595" t="s">
        <v>91</v>
      </c>
      <c r="N1595">
        <v>1</v>
      </c>
      <c r="O1595" s="2">
        <v>45656</v>
      </c>
      <c r="P1595" t="s">
        <v>34</v>
      </c>
      <c r="Q1595">
        <v>7310</v>
      </c>
      <c r="R1595" t="s">
        <v>206</v>
      </c>
      <c r="X1595">
        <v>100</v>
      </c>
      <c r="Y1595">
        <v>1</v>
      </c>
      <c r="Z1595">
        <v>100</v>
      </c>
    </row>
    <row r="1596" spans="1:26" hidden="1" x14ac:dyDescent="0.25">
      <c r="A1596" t="s">
        <v>2062</v>
      </c>
      <c r="B1596" t="s">
        <v>2007</v>
      </c>
      <c r="D1596" t="s">
        <v>2063</v>
      </c>
      <c r="E1596" t="s">
        <v>30</v>
      </c>
      <c r="F1596">
        <v>153010</v>
      </c>
      <c r="G1596" s="1">
        <v>109200</v>
      </c>
      <c r="H1596" s="2">
        <v>45463</v>
      </c>
      <c r="I1596" s="2">
        <v>45656</v>
      </c>
      <c r="J1596">
        <v>193</v>
      </c>
      <c r="K1596" t="s">
        <v>2071</v>
      </c>
      <c r="L1596" t="s">
        <v>2072</v>
      </c>
      <c r="M1596" t="s">
        <v>91</v>
      </c>
      <c r="N1596">
        <v>2</v>
      </c>
      <c r="O1596" s="2">
        <v>45656</v>
      </c>
      <c r="P1596" t="s">
        <v>34</v>
      </c>
      <c r="Q1596">
        <v>4610</v>
      </c>
      <c r="R1596" t="s">
        <v>466</v>
      </c>
      <c r="X1596">
        <v>700</v>
      </c>
      <c r="Y1596">
        <v>1</v>
      </c>
      <c r="Z1596">
        <v>700</v>
      </c>
    </row>
    <row r="1597" spans="1:26" hidden="1" x14ac:dyDescent="0.25">
      <c r="A1597" t="s">
        <v>2062</v>
      </c>
      <c r="B1597" t="s">
        <v>2007</v>
      </c>
      <c r="D1597" t="s">
        <v>2063</v>
      </c>
      <c r="E1597" t="s">
        <v>30</v>
      </c>
      <c r="F1597">
        <v>153010</v>
      </c>
      <c r="G1597" s="1">
        <v>109200</v>
      </c>
      <c r="H1597" s="2">
        <v>45463</v>
      </c>
      <c r="I1597" s="2">
        <v>45656</v>
      </c>
      <c r="J1597">
        <v>193</v>
      </c>
      <c r="K1597" t="s">
        <v>2071</v>
      </c>
      <c r="L1597" t="s">
        <v>2072</v>
      </c>
      <c r="M1597" t="s">
        <v>91</v>
      </c>
      <c r="N1597">
        <v>3</v>
      </c>
      <c r="O1597" s="2">
        <v>45656</v>
      </c>
      <c r="P1597" t="s">
        <v>34</v>
      </c>
      <c r="Q1597">
        <v>4120</v>
      </c>
      <c r="R1597" t="s">
        <v>96</v>
      </c>
      <c r="S1597">
        <v>16626</v>
      </c>
      <c r="T1597" t="s">
        <v>2073</v>
      </c>
      <c r="X1597" s="1">
        <v>30000</v>
      </c>
      <c r="Y1597">
        <v>1</v>
      </c>
      <c r="Z1597" s="1">
        <v>30000</v>
      </c>
    </row>
    <row r="1598" spans="1:26" hidden="1" x14ac:dyDescent="0.25">
      <c r="A1598" t="s">
        <v>2062</v>
      </c>
      <c r="B1598" t="s">
        <v>2007</v>
      </c>
      <c r="D1598" t="s">
        <v>2063</v>
      </c>
      <c r="E1598" t="s">
        <v>30</v>
      </c>
      <c r="F1598">
        <v>153010</v>
      </c>
      <c r="G1598" s="1">
        <v>109200</v>
      </c>
      <c r="H1598" s="2">
        <v>45463</v>
      </c>
      <c r="I1598" s="2">
        <v>45656</v>
      </c>
      <c r="J1598">
        <v>193</v>
      </c>
      <c r="K1598" t="s">
        <v>2071</v>
      </c>
      <c r="L1598" t="s">
        <v>2072</v>
      </c>
      <c r="M1598" t="s">
        <v>91</v>
      </c>
      <c r="N1598">
        <v>4</v>
      </c>
      <c r="O1598" s="2">
        <v>45656</v>
      </c>
      <c r="P1598" t="s">
        <v>34</v>
      </c>
      <c r="Q1598">
        <v>7310</v>
      </c>
      <c r="R1598" t="s">
        <v>206</v>
      </c>
      <c r="X1598" s="1">
        <v>1500</v>
      </c>
      <c r="Y1598">
        <v>1</v>
      </c>
      <c r="Z1598" s="1">
        <v>1500</v>
      </c>
    </row>
    <row r="1599" spans="1:26" hidden="1" x14ac:dyDescent="0.25">
      <c r="A1599" t="s">
        <v>2062</v>
      </c>
      <c r="B1599" t="s">
        <v>2007</v>
      </c>
      <c r="D1599" t="s">
        <v>2063</v>
      </c>
      <c r="E1599" t="s">
        <v>30</v>
      </c>
      <c r="F1599">
        <v>153010</v>
      </c>
      <c r="G1599" s="1">
        <v>109200</v>
      </c>
      <c r="H1599" s="2">
        <v>45463</v>
      </c>
      <c r="I1599" s="2">
        <v>45656</v>
      </c>
      <c r="J1599">
        <v>193</v>
      </c>
      <c r="K1599" t="s">
        <v>2071</v>
      </c>
      <c r="L1599" t="s">
        <v>2072</v>
      </c>
      <c r="M1599" t="s">
        <v>91</v>
      </c>
      <c r="N1599">
        <v>5</v>
      </c>
      <c r="O1599" s="2">
        <v>45656</v>
      </c>
      <c r="P1599" t="s">
        <v>34</v>
      </c>
      <c r="Q1599">
        <v>4110</v>
      </c>
      <c r="R1599" t="s">
        <v>375</v>
      </c>
      <c r="X1599" s="1">
        <v>10000</v>
      </c>
      <c r="Y1599">
        <v>1</v>
      </c>
      <c r="Z1599" s="1">
        <v>10000</v>
      </c>
    </row>
    <row r="1600" spans="1:26" hidden="1" x14ac:dyDescent="0.25">
      <c r="A1600" t="s">
        <v>2062</v>
      </c>
      <c r="B1600" t="s">
        <v>2007</v>
      </c>
      <c r="D1600" t="s">
        <v>2063</v>
      </c>
      <c r="E1600" t="s">
        <v>30</v>
      </c>
      <c r="F1600">
        <v>153010</v>
      </c>
      <c r="G1600" s="1">
        <v>109200</v>
      </c>
      <c r="H1600" s="2">
        <v>45463</v>
      </c>
      <c r="I1600" s="2">
        <v>45656</v>
      </c>
      <c r="J1600">
        <v>193</v>
      </c>
      <c r="K1600" t="s">
        <v>2071</v>
      </c>
      <c r="L1600" t="s">
        <v>2072</v>
      </c>
      <c r="M1600" t="s">
        <v>91</v>
      </c>
      <c r="N1600">
        <v>6</v>
      </c>
      <c r="O1600" s="2">
        <v>45656</v>
      </c>
      <c r="P1600" t="s">
        <v>34</v>
      </c>
      <c r="Q1600">
        <v>4140</v>
      </c>
      <c r="R1600" t="s">
        <v>596</v>
      </c>
      <c r="X1600">
        <v>600</v>
      </c>
      <c r="Y1600">
        <v>1</v>
      </c>
      <c r="Z1600">
        <v>600</v>
      </c>
    </row>
    <row r="1601" spans="1:26" hidden="1" x14ac:dyDescent="0.25">
      <c r="A1601" t="s">
        <v>2074</v>
      </c>
      <c r="B1601" t="s">
        <v>27</v>
      </c>
      <c r="D1601" t="s">
        <v>2075</v>
      </c>
      <c r="E1601" t="s">
        <v>70</v>
      </c>
      <c r="F1601">
        <v>153010</v>
      </c>
      <c r="G1601" s="1">
        <v>32813.279999999999</v>
      </c>
      <c r="H1601" s="2">
        <v>45464</v>
      </c>
      <c r="I1601" s="2">
        <v>45535</v>
      </c>
      <c r="J1601">
        <v>71</v>
      </c>
      <c r="K1601" t="s">
        <v>726</v>
      </c>
      <c r="L1601" t="s">
        <v>2076</v>
      </c>
      <c r="M1601" t="s">
        <v>73</v>
      </c>
      <c r="N1601">
        <v>1</v>
      </c>
      <c r="O1601" s="2">
        <v>45596</v>
      </c>
      <c r="P1601" t="s">
        <v>74</v>
      </c>
      <c r="Q1601">
        <v>843</v>
      </c>
      <c r="R1601" t="s">
        <v>2077</v>
      </c>
      <c r="X1601" s="1">
        <v>32813.279999999999</v>
      </c>
      <c r="Y1601">
        <v>1</v>
      </c>
      <c r="Z1601" s="1">
        <v>32813.279999999999</v>
      </c>
    </row>
    <row r="1602" spans="1:26" hidden="1" x14ac:dyDescent="0.25">
      <c r="A1602" t="s">
        <v>2078</v>
      </c>
      <c r="B1602" t="s">
        <v>2007</v>
      </c>
      <c r="D1602" t="s">
        <v>2079</v>
      </c>
      <c r="E1602" t="s">
        <v>70</v>
      </c>
      <c r="F1602">
        <v>153010</v>
      </c>
      <c r="G1602" s="1">
        <v>5280</v>
      </c>
      <c r="H1602" s="2">
        <v>45446</v>
      </c>
      <c r="I1602" s="2">
        <v>45474</v>
      </c>
      <c r="J1602">
        <v>28</v>
      </c>
      <c r="K1602" t="s">
        <v>2036</v>
      </c>
      <c r="L1602" t="s">
        <v>2080</v>
      </c>
      <c r="M1602" t="s">
        <v>33</v>
      </c>
      <c r="N1602">
        <v>1</v>
      </c>
      <c r="O1602" s="2">
        <v>45562</v>
      </c>
      <c r="P1602" t="s">
        <v>74</v>
      </c>
      <c r="Q1602">
        <v>929</v>
      </c>
      <c r="R1602" t="s">
        <v>331</v>
      </c>
      <c r="U1602">
        <v>21172</v>
      </c>
      <c r="V1602" t="s">
        <v>2038</v>
      </c>
      <c r="X1602" s="1">
        <v>5280</v>
      </c>
      <c r="Y1602">
        <v>1</v>
      </c>
      <c r="Z1602" s="1">
        <v>5280</v>
      </c>
    </row>
    <row r="1603" spans="1:26" hidden="1" x14ac:dyDescent="0.25">
      <c r="A1603" t="s">
        <v>2081</v>
      </c>
      <c r="B1603" t="s">
        <v>2007</v>
      </c>
      <c r="D1603" t="s">
        <v>2082</v>
      </c>
      <c r="E1603" t="s">
        <v>70</v>
      </c>
      <c r="F1603">
        <v>153010</v>
      </c>
      <c r="G1603" s="1">
        <v>10000</v>
      </c>
      <c r="H1603" s="2">
        <v>45446</v>
      </c>
      <c r="I1603" s="2">
        <v>45470</v>
      </c>
      <c r="J1603">
        <v>24</v>
      </c>
      <c r="K1603" t="s">
        <v>334</v>
      </c>
      <c r="L1603" s="3">
        <v>45597</v>
      </c>
      <c r="M1603" t="s">
        <v>73</v>
      </c>
      <c r="N1603">
        <v>1</v>
      </c>
      <c r="O1603" s="2">
        <v>45383</v>
      </c>
      <c r="P1603" t="s">
        <v>74</v>
      </c>
      <c r="Q1603">
        <v>546</v>
      </c>
      <c r="R1603" t="s">
        <v>75</v>
      </c>
      <c r="U1603">
        <v>3557</v>
      </c>
      <c r="V1603" t="s">
        <v>76</v>
      </c>
      <c r="X1603" s="1">
        <v>10000</v>
      </c>
      <c r="Y1603">
        <v>1</v>
      </c>
      <c r="Z1603" s="1">
        <v>10000</v>
      </c>
    </row>
    <row r="1604" spans="1:26" hidden="1" x14ac:dyDescent="0.25">
      <c r="A1604" t="s">
        <v>2083</v>
      </c>
      <c r="B1604" t="s">
        <v>27</v>
      </c>
      <c r="C1604" t="s">
        <v>28</v>
      </c>
      <c r="D1604" t="s">
        <v>2084</v>
      </c>
      <c r="E1604" t="s">
        <v>30</v>
      </c>
      <c r="F1604">
        <v>153010</v>
      </c>
      <c r="G1604" s="1">
        <v>14650</v>
      </c>
      <c r="H1604" s="2">
        <v>45414</v>
      </c>
      <c r="I1604" s="2">
        <v>45628</v>
      </c>
      <c r="J1604">
        <v>214</v>
      </c>
      <c r="K1604" t="s">
        <v>31</v>
      </c>
      <c r="L1604" t="s">
        <v>2085</v>
      </c>
      <c r="M1604" t="s">
        <v>33</v>
      </c>
      <c r="N1604">
        <v>1</v>
      </c>
      <c r="O1604" s="2">
        <v>45627</v>
      </c>
      <c r="P1604" t="s">
        <v>34</v>
      </c>
      <c r="Q1604">
        <v>7810</v>
      </c>
      <c r="R1604" t="s">
        <v>269</v>
      </c>
      <c r="X1604" s="1">
        <v>12500</v>
      </c>
      <c r="Y1604">
        <v>1</v>
      </c>
      <c r="Z1604" s="1">
        <v>12500</v>
      </c>
    </row>
    <row r="1605" spans="1:26" hidden="1" x14ac:dyDescent="0.25">
      <c r="A1605" t="s">
        <v>2083</v>
      </c>
      <c r="B1605" t="s">
        <v>27</v>
      </c>
      <c r="C1605" t="s">
        <v>28</v>
      </c>
      <c r="D1605" t="s">
        <v>2084</v>
      </c>
      <c r="E1605" t="s">
        <v>30</v>
      </c>
      <c r="F1605">
        <v>153010</v>
      </c>
      <c r="G1605" s="1">
        <v>14650</v>
      </c>
      <c r="H1605" s="2">
        <v>45414</v>
      </c>
      <c r="I1605" s="2">
        <v>45628</v>
      </c>
      <c r="J1605">
        <v>214</v>
      </c>
      <c r="K1605" t="s">
        <v>31</v>
      </c>
      <c r="L1605" t="s">
        <v>2085</v>
      </c>
      <c r="M1605" t="s">
        <v>33</v>
      </c>
      <c r="N1605">
        <v>2</v>
      </c>
      <c r="O1605" s="2">
        <v>45627</v>
      </c>
      <c r="P1605" t="s">
        <v>34</v>
      </c>
      <c r="Q1605">
        <v>7830</v>
      </c>
      <c r="R1605" t="s">
        <v>279</v>
      </c>
      <c r="X1605" s="1">
        <v>2150</v>
      </c>
      <c r="Y1605">
        <v>1</v>
      </c>
      <c r="Z1605" s="1">
        <v>2150</v>
      </c>
    </row>
    <row r="1606" spans="1:26" hidden="1" x14ac:dyDescent="0.25">
      <c r="A1606" t="s">
        <v>2086</v>
      </c>
      <c r="B1606" t="s">
        <v>27</v>
      </c>
      <c r="D1606" t="s">
        <v>2087</v>
      </c>
      <c r="E1606" t="s">
        <v>30</v>
      </c>
      <c r="F1606">
        <v>153010</v>
      </c>
      <c r="G1606" s="1">
        <v>4000</v>
      </c>
      <c r="H1606" s="2">
        <v>45414</v>
      </c>
      <c r="I1606" s="2">
        <v>45504</v>
      </c>
      <c r="J1606">
        <v>90</v>
      </c>
      <c r="K1606" t="s">
        <v>726</v>
      </c>
      <c r="L1606" t="s">
        <v>2088</v>
      </c>
      <c r="M1606" t="s">
        <v>73</v>
      </c>
      <c r="N1606">
        <v>1</v>
      </c>
      <c r="O1606" s="2">
        <v>45504</v>
      </c>
      <c r="P1606" t="s">
        <v>34</v>
      </c>
      <c r="Q1606">
        <v>7040</v>
      </c>
      <c r="R1606" t="s">
        <v>760</v>
      </c>
      <c r="S1606">
        <v>13687</v>
      </c>
      <c r="T1606" t="s">
        <v>859</v>
      </c>
      <c r="U1606">
        <v>603950</v>
      </c>
      <c r="V1606" t="s">
        <v>2089</v>
      </c>
      <c r="W1606" t="s">
        <v>56</v>
      </c>
      <c r="X1606" s="1">
        <v>2000</v>
      </c>
      <c r="Y1606">
        <v>2</v>
      </c>
      <c r="Z1606" s="1">
        <v>4000</v>
      </c>
    </row>
    <row r="1607" spans="1:26" hidden="1" x14ac:dyDescent="0.25">
      <c r="A1607" t="s">
        <v>2090</v>
      </c>
      <c r="B1607" t="s">
        <v>2007</v>
      </c>
      <c r="D1607" t="s">
        <v>2091</v>
      </c>
      <c r="E1607" t="s">
        <v>70</v>
      </c>
      <c r="F1607">
        <v>153010</v>
      </c>
      <c r="G1607" s="1">
        <v>3406938</v>
      </c>
      <c r="H1607" s="2">
        <v>45467</v>
      </c>
      <c r="I1607" s="2">
        <v>45646</v>
      </c>
      <c r="J1607">
        <v>179</v>
      </c>
      <c r="K1607" t="s">
        <v>726</v>
      </c>
      <c r="L1607" t="s">
        <v>2092</v>
      </c>
      <c r="M1607" t="s">
        <v>73</v>
      </c>
      <c r="N1607">
        <v>1</v>
      </c>
      <c r="O1607" s="2">
        <v>45646</v>
      </c>
      <c r="P1607" t="s">
        <v>74</v>
      </c>
      <c r="Q1607">
        <v>632</v>
      </c>
      <c r="R1607" t="s">
        <v>336</v>
      </c>
      <c r="U1607">
        <v>5320</v>
      </c>
      <c r="V1607" t="s">
        <v>2093</v>
      </c>
      <c r="X1607" s="1">
        <v>3406938</v>
      </c>
      <c r="Y1607">
        <v>1</v>
      </c>
      <c r="Z1607" s="1">
        <v>3406938</v>
      </c>
    </row>
    <row r="1608" spans="1:26" hidden="1" x14ac:dyDescent="0.25">
      <c r="A1608" t="s">
        <v>2094</v>
      </c>
      <c r="B1608" t="s">
        <v>27</v>
      </c>
      <c r="C1608" t="s">
        <v>327</v>
      </c>
      <c r="D1608" t="s">
        <v>2095</v>
      </c>
      <c r="E1608" t="s">
        <v>70</v>
      </c>
      <c r="F1608">
        <v>153010</v>
      </c>
      <c r="G1608" s="1">
        <v>300000</v>
      </c>
      <c r="H1608" s="2">
        <v>45293</v>
      </c>
      <c r="I1608" s="2">
        <v>45653</v>
      </c>
      <c r="J1608">
        <v>360</v>
      </c>
      <c r="K1608" t="s">
        <v>2096</v>
      </c>
      <c r="L1608" t="s">
        <v>2097</v>
      </c>
      <c r="M1608" t="s">
        <v>73</v>
      </c>
      <c r="N1608">
        <v>1</v>
      </c>
      <c r="O1608" s="2">
        <v>45292</v>
      </c>
      <c r="P1608" t="s">
        <v>74</v>
      </c>
      <c r="Q1608">
        <v>929</v>
      </c>
      <c r="R1608" t="s">
        <v>331</v>
      </c>
      <c r="X1608" s="1">
        <v>300000</v>
      </c>
      <c r="Y1608">
        <v>1</v>
      </c>
      <c r="Z1608" s="1">
        <v>300000</v>
      </c>
    </row>
    <row r="1609" spans="1:26" hidden="1" x14ac:dyDescent="0.25">
      <c r="A1609" t="s">
        <v>2098</v>
      </c>
      <c r="B1609" t="s">
        <v>27</v>
      </c>
      <c r="D1609" t="s">
        <v>2099</v>
      </c>
      <c r="E1609" t="s">
        <v>30</v>
      </c>
      <c r="F1609">
        <v>153010</v>
      </c>
      <c r="G1609" s="1">
        <v>193500</v>
      </c>
      <c r="H1609" s="2">
        <v>45468</v>
      </c>
      <c r="I1609" s="2">
        <v>45657</v>
      </c>
      <c r="J1609">
        <v>189</v>
      </c>
      <c r="K1609" t="s">
        <v>540</v>
      </c>
      <c r="L1609" t="s">
        <v>2100</v>
      </c>
      <c r="M1609" t="s">
        <v>33</v>
      </c>
      <c r="N1609">
        <v>1</v>
      </c>
      <c r="O1609" s="2">
        <v>45657</v>
      </c>
      <c r="P1609" t="s">
        <v>34</v>
      </c>
      <c r="Q1609">
        <v>4120</v>
      </c>
      <c r="R1609" t="s">
        <v>96</v>
      </c>
      <c r="X1609" s="1">
        <v>91200</v>
      </c>
      <c r="Y1609">
        <v>1</v>
      </c>
      <c r="Z1609" s="1">
        <v>91200</v>
      </c>
    </row>
    <row r="1610" spans="1:26" hidden="1" x14ac:dyDescent="0.25">
      <c r="A1610" t="s">
        <v>2098</v>
      </c>
      <c r="B1610" t="s">
        <v>27</v>
      </c>
      <c r="D1610" t="s">
        <v>2099</v>
      </c>
      <c r="E1610" t="s">
        <v>30</v>
      </c>
      <c r="F1610">
        <v>153010</v>
      </c>
      <c r="G1610" s="1">
        <v>193500</v>
      </c>
      <c r="H1610" s="2">
        <v>45468</v>
      </c>
      <c r="I1610" s="2">
        <v>45657</v>
      </c>
      <c r="J1610">
        <v>189</v>
      </c>
      <c r="K1610" t="s">
        <v>540</v>
      </c>
      <c r="L1610" t="s">
        <v>2100</v>
      </c>
      <c r="M1610" t="s">
        <v>33</v>
      </c>
      <c r="N1610">
        <v>2</v>
      </c>
      <c r="O1610" s="2">
        <v>45657</v>
      </c>
      <c r="P1610" t="s">
        <v>34</v>
      </c>
      <c r="Q1610">
        <v>4110</v>
      </c>
      <c r="R1610" t="s">
        <v>375</v>
      </c>
      <c r="S1610">
        <v>3489</v>
      </c>
      <c r="T1610" t="s">
        <v>643</v>
      </c>
      <c r="X1610" s="1">
        <v>39500</v>
      </c>
      <c r="Y1610">
        <v>1</v>
      </c>
      <c r="Z1610" s="1">
        <v>39500</v>
      </c>
    </row>
    <row r="1611" spans="1:26" hidden="1" x14ac:dyDescent="0.25">
      <c r="A1611" t="s">
        <v>2098</v>
      </c>
      <c r="B1611" t="s">
        <v>27</v>
      </c>
      <c r="D1611" t="s">
        <v>2099</v>
      </c>
      <c r="E1611" t="s">
        <v>30</v>
      </c>
      <c r="F1611">
        <v>153010</v>
      </c>
      <c r="G1611" s="1">
        <v>193500</v>
      </c>
      <c r="H1611" s="2">
        <v>45468</v>
      </c>
      <c r="I1611" s="2">
        <v>45657</v>
      </c>
      <c r="J1611">
        <v>189</v>
      </c>
      <c r="K1611" t="s">
        <v>540</v>
      </c>
      <c r="L1611" t="s">
        <v>2100</v>
      </c>
      <c r="M1611" t="s">
        <v>33</v>
      </c>
      <c r="N1611">
        <v>3</v>
      </c>
      <c r="O1611" s="2">
        <v>45657</v>
      </c>
      <c r="P1611" t="s">
        <v>34</v>
      </c>
      <c r="Q1611">
        <v>7310</v>
      </c>
      <c r="R1611" t="s">
        <v>206</v>
      </c>
      <c r="S1611">
        <v>1045</v>
      </c>
      <c r="T1611" t="s">
        <v>594</v>
      </c>
      <c r="X1611" s="1">
        <v>9000</v>
      </c>
      <c r="Y1611">
        <v>1</v>
      </c>
      <c r="Z1611" s="1">
        <v>9000</v>
      </c>
    </row>
    <row r="1612" spans="1:26" hidden="1" x14ac:dyDescent="0.25">
      <c r="A1612" t="s">
        <v>2098</v>
      </c>
      <c r="B1612" t="s">
        <v>27</v>
      </c>
      <c r="D1612" t="s">
        <v>2099</v>
      </c>
      <c r="E1612" t="s">
        <v>30</v>
      </c>
      <c r="F1612">
        <v>153010</v>
      </c>
      <c r="G1612" s="1">
        <v>193500</v>
      </c>
      <c r="H1612" s="2">
        <v>45468</v>
      </c>
      <c r="I1612" s="2">
        <v>45657</v>
      </c>
      <c r="J1612">
        <v>189</v>
      </c>
      <c r="K1612" t="s">
        <v>540</v>
      </c>
      <c r="L1612" t="s">
        <v>2100</v>
      </c>
      <c r="M1612" t="s">
        <v>33</v>
      </c>
      <c r="N1612">
        <v>4</v>
      </c>
      <c r="O1612" s="2">
        <v>45657</v>
      </c>
      <c r="P1612" t="s">
        <v>34</v>
      </c>
      <c r="Q1612">
        <v>4110</v>
      </c>
      <c r="R1612" t="s">
        <v>375</v>
      </c>
      <c r="S1612">
        <v>784</v>
      </c>
      <c r="T1612" t="s">
        <v>2101</v>
      </c>
      <c r="X1612" s="1">
        <v>9600</v>
      </c>
      <c r="Y1612">
        <v>1</v>
      </c>
      <c r="Z1612" s="1">
        <v>9600</v>
      </c>
    </row>
    <row r="1613" spans="1:26" hidden="1" x14ac:dyDescent="0.25">
      <c r="A1613" t="s">
        <v>2098</v>
      </c>
      <c r="B1613" t="s">
        <v>27</v>
      </c>
      <c r="D1613" t="s">
        <v>2099</v>
      </c>
      <c r="E1613" t="s">
        <v>30</v>
      </c>
      <c r="F1613">
        <v>153010</v>
      </c>
      <c r="G1613" s="1">
        <v>193500</v>
      </c>
      <c r="H1613" s="2">
        <v>45468</v>
      </c>
      <c r="I1613" s="2">
        <v>45657</v>
      </c>
      <c r="J1613">
        <v>189</v>
      </c>
      <c r="K1613" t="s">
        <v>540</v>
      </c>
      <c r="L1613" t="s">
        <v>2100</v>
      </c>
      <c r="M1613" t="s">
        <v>33</v>
      </c>
      <c r="N1613">
        <v>5</v>
      </c>
      <c r="O1613" s="2">
        <v>45657</v>
      </c>
      <c r="P1613" t="s">
        <v>34</v>
      </c>
      <c r="Q1613">
        <v>4110</v>
      </c>
      <c r="R1613" t="s">
        <v>375</v>
      </c>
      <c r="S1613">
        <v>785</v>
      </c>
      <c r="T1613" t="s">
        <v>927</v>
      </c>
      <c r="X1613" s="1">
        <v>35200</v>
      </c>
      <c r="Y1613">
        <v>1</v>
      </c>
      <c r="Z1613" s="1">
        <v>35200</v>
      </c>
    </row>
    <row r="1614" spans="1:26" hidden="1" x14ac:dyDescent="0.25">
      <c r="A1614" t="s">
        <v>2098</v>
      </c>
      <c r="B1614" t="s">
        <v>27</v>
      </c>
      <c r="D1614" t="s">
        <v>2099</v>
      </c>
      <c r="E1614" t="s">
        <v>30</v>
      </c>
      <c r="F1614">
        <v>153010</v>
      </c>
      <c r="G1614" s="1">
        <v>193500</v>
      </c>
      <c r="H1614" s="2">
        <v>45468</v>
      </c>
      <c r="I1614" s="2">
        <v>45657</v>
      </c>
      <c r="J1614">
        <v>189</v>
      </c>
      <c r="K1614" t="s">
        <v>540</v>
      </c>
      <c r="L1614" t="s">
        <v>2100</v>
      </c>
      <c r="M1614" t="s">
        <v>33</v>
      </c>
      <c r="N1614">
        <v>6</v>
      </c>
      <c r="O1614" s="2">
        <v>45657</v>
      </c>
      <c r="P1614" t="s">
        <v>34</v>
      </c>
      <c r="Q1614">
        <v>4140</v>
      </c>
      <c r="R1614" t="s">
        <v>596</v>
      </c>
      <c r="S1614">
        <v>688</v>
      </c>
      <c r="T1614" t="s">
        <v>646</v>
      </c>
      <c r="X1614" s="1">
        <v>5000</v>
      </c>
      <c r="Y1614">
        <v>1</v>
      </c>
      <c r="Z1614" s="1">
        <v>5000</v>
      </c>
    </row>
    <row r="1615" spans="1:26" hidden="1" x14ac:dyDescent="0.25">
      <c r="A1615" t="s">
        <v>2098</v>
      </c>
      <c r="B1615" t="s">
        <v>27</v>
      </c>
      <c r="D1615" t="s">
        <v>2099</v>
      </c>
      <c r="E1615" t="s">
        <v>30</v>
      </c>
      <c r="F1615">
        <v>153010</v>
      </c>
      <c r="G1615" s="1">
        <v>193500</v>
      </c>
      <c r="H1615" s="2">
        <v>45468</v>
      </c>
      <c r="I1615" s="2">
        <v>45657</v>
      </c>
      <c r="J1615">
        <v>189</v>
      </c>
      <c r="K1615" t="s">
        <v>540</v>
      </c>
      <c r="L1615" t="s">
        <v>2100</v>
      </c>
      <c r="M1615" t="s">
        <v>33</v>
      </c>
      <c r="N1615">
        <v>7</v>
      </c>
      <c r="O1615" s="2">
        <v>45657</v>
      </c>
      <c r="P1615" t="s">
        <v>34</v>
      </c>
      <c r="Q1615">
        <v>7310</v>
      </c>
      <c r="R1615" t="s">
        <v>206</v>
      </c>
      <c r="S1615">
        <v>1069</v>
      </c>
      <c r="T1615" t="s">
        <v>593</v>
      </c>
      <c r="X1615" s="1">
        <v>1000</v>
      </c>
      <c r="Y1615">
        <v>1</v>
      </c>
      <c r="Z1615" s="1">
        <v>1000</v>
      </c>
    </row>
    <row r="1616" spans="1:26" hidden="1" x14ac:dyDescent="0.25">
      <c r="A1616" t="s">
        <v>2098</v>
      </c>
      <c r="B1616" t="s">
        <v>27</v>
      </c>
      <c r="D1616" t="s">
        <v>2099</v>
      </c>
      <c r="E1616" t="s">
        <v>30</v>
      </c>
      <c r="F1616">
        <v>153010</v>
      </c>
      <c r="G1616" s="1">
        <v>193500</v>
      </c>
      <c r="H1616" s="2">
        <v>45468</v>
      </c>
      <c r="I1616" s="2">
        <v>45657</v>
      </c>
      <c r="J1616">
        <v>189</v>
      </c>
      <c r="K1616" t="s">
        <v>540</v>
      </c>
      <c r="L1616" t="s">
        <v>2100</v>
      </c>
      <c r="M1616" t="s">
        <v>33</v>
      </c>
      <c r="N1616">
        <v>8</v>
      </c>
      <c r="O1616" s="2">
        <v>45657</v>
      </c>
      <c r="P1616" t="s">
        <v>34</v>
      </c>
      <c r="Q1616">
        <v>8145</v>
      </c>
      <c r="R1616" t="s">
        <v>846</v>
      </c>
      <c r="S1616">
        <v>3489</v>
      </c>
      <c r="T1616" t="s">
        <v>643</v>
      </c>
      <c r="X1616" s="1">
        <v>3000</v>
      </c>
      <c r="Y1616">
        <v>1</v>
      </c>
      <c r="Z1616" s="1">
        <v>3000</v>
      </c>
    </row>
    <row r="1617" spans="1:26" hidden="1" x14ac:dyDescent="0.25">
      <c r="A1617" t="s">
        <v>2102</v>
      </c>
      <c r="B1617" t="s">
        <v>27</v>
      </c>
      <c r="C1617" t="s">
        <v>28</v>
      </c>
      <c r="D1617" t="s">
        <v>2103</v>
      </c>
      <c r="E1617" t="s">
        <v>70</v>
      </c>
      <c r="F1617">
        <v>153010</v>
      </c>
      <c r="G1617" s="1">
        <v>10000</v>
      </c>
      <c r="H1617" s="2">
        <v>45293</v>
      </c>
      <c r="I1617" s="2">
        <v>45653</v>
      </c>
      <c r="J1617">
        <v>360</v>
      </c>
      <c r="K1617" t="s">
        <v>501</v>
      </c>
      <c r="L1617" t="s">
        <v>2104</v>
      </c>
      <c r="M1617" t="s">
        <v>33</v>
      </c>
      <c r="N1617">
        <v>1</v>
      </c>
      <c r="O1617" s="2">
        <v>45656</v>
      </c>
      <c r="P1617" t="s">
        <v>74</v>
      </c>
      <c r="Q1617">
        <v>929</v>
      </c>
      <c r="R1617" t="s">
        <v>331</v>
      </c>
      <c r="X1617" s="1">
        <v>10000</v>
      </c>
      <c r="Y1617">
        <v>1</v>
      </c>
      <c r="Z1617" s="1">
        <v>10000</v>
      </c>
    </row>
    <row r="1618" spans="1:26" x14ac:dyDescent="0.25">
      <c r="Z1618" s="1">
        <f>SUM(Z20,Z45,Z499,Z500)</f>
        <v>9847247.6400000006</v>
      </c>
    </row>
  </sheetData>
  <autoFilter ref="A1:Z1617" xr:uid="{A6CFC5E3-10D0-418B-B196-3815C3C529F0}">
    <filterColumn colId="17">
      <filters>
        <filter val="SERVIÇOS DE AGÊNCIAS DE EMPREGOS E FORNECIMENTO DE PESSOAL"/>
      </filters>
    </filterColumn>
  </autoFilter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73FE8-44DF-4FEB-AD13-8C59F632F058}">
  <dimension ref="A1:C243"/>
  <sheetViews>
    <sheetView tabSelected="1" topLeftCell="A7" zoomScaleNormal="100" workbookViewId="0">
      <selection activeCell="C4" sqref="C4"/>
    </sheetView>
  </sheetViews>
  <sheetFormatPr defaultRowHeight="15" x14ac:dyDescent="0.25"/>
  <cols>
    <col min="1" max="1" width="94.5703125" customWidth="1"/>
    <col min="2" max="2" width="21.5703125" bestFit="1" customWidth="1"/>
    <col min="3" max="3" width="20.140625" customWidth="1"/>
  </cols>
  <sheetData>
    <row r="1" spans="1:3" x14ac:dyDescent="0.25">
      <c r="A1" s="7" t="s">
        <v>2105</v>
      </c>
      <c r="B1" s="7" t="s">
        <v>2106</v>
      </c>
      <c r="C1" s="7" t="s">
        <v>2107</v>
      </c>
    </row>
    <row r="2" spans="1:3" ht="30" x14ac:dyDescent="0.25">
      <c r="A2" s="4" t="s">
        <v>35</v>
      </c>
      <c r="B2" s="5">
        <f>SUMIF('saldo excel'!R:R,Planilha1!A2,'saldo excel'!Z:Z)</f>
        <v>17751.080000000002</v>
      </c>
      <c r="C2" s="6" t="str">
        <f>IF(B2&lt;59906.02,"possibilidade de verificação de saldo","Sem saldo para dispensa")</f>
        <v>possibilidade de verificação de saldo</v>
      </c>
    </row>
    <row r="3" spans="1:3" ht="30" x14ac:dyDescent="0.25">
      <c r="A3" s="4" t="s">
        <v>35</v>
      </c>
      <c r="B3" s="5">
        <f>SUMIF('saldo excel'!R:R,Planilha1!A3,'saldo excel'!Z:Z)</f>
        <v>17751.080000000002</v>
      </c>
      <c r="C3" s="6" t="str">
        <f t="shared" ref="C3:C66" si="0">IF(B3&lt;59906.02,"possibilidade de verificação de saldo","Sem saldo para dispensa")</f>
        <v>possibilidade de verificação de saldo</v>
      </c>
    </row>
    <row r="4" spans="1:3" ht="30" x14ac:dyDescent="0.25">
      <c r="A4" s="4" t="s">
        <v>39</v>
      </c>
      <c r="B4" s="5">
        <f>SUMIF('saldo excel'!R:R,Planilha1!A4,'saldo excel'!Z:Z)</f>
        <v>5300</v>
      </c>
      <c r="C4" s="6" t="str">
        <f t="shared" si="0"/>
        <v>possibilidade de verificação de saldo</v>
      </c>
    </row>
    <row r="5" spans="1:3" ht="30" x14ac:dyDescent="0.25">
      <c r="A5" s="4" t="s">
        <v>41</v>
      </c>
      <c r="B5" s="5">
        <f>SUMIF('saldo excel'!R:R,Planilha1!A5,'saldo excel'!Z:Z)</f>
        <v>325</v>
      </c>
      <c r="C5" s="6" t="str">
        <f t="shared" si="0"/>
        <v>possibilidade de verificação de saldo</v>
      </c>
    </row>
    <row r="6" spans="1:3" ht="30" x14ac:dyDescent="0.25">
      <c r="A6" s="4" t="s">
        <v>43</v>
      </c>
      <c r="B6" s="5">
        <f>SUMIF('saldo excel'!R:R,Planilha1!A6,'saldo excel'!Z:Z)</f>
        <v>867328.7</v>
      </c>
      <c r="C6" s="6" t="str">
        <f t="shared" si="0"/>
        <v>Sem saldo para dispensa</v>
      </c>
    </row>
    <row r="7" spans="1:3" ht="30" x14ac:dyDescent="0.25">
      <c r="A7" s="4" t="s">
        <v>47</v>
      </c>
      <c r="B7" s="5">
        <f>SUMIF('saldo excel'!R:R,Planilha1!A7,'saldo excel'!Z:Z)</f>
        <v>1554.4</v>
      </c>
      <c r="C7" s="6" t="str">
        <f t="shared" si="0"/>
        <v>possibilidade de verificação de saldo</v>
      </c>
    </row>
    <row r="8" spans="1:3" ht="30" x14ac:dyDescent="0.25">
      <c r="A8" s="4" t="s">
        <v>49</v>
      </c>
      <c r="B8" s="5">
        <f>SUMIF('saldo excel'!R:R,Planilha1!A8,'saldo excel'!Z:Z)</f>
        <v>4636.5</v>
      </c>
      <c r="C8" s="6" t="str">
        <f t="shared" si="0"/>
        <v>possibilidade de verificação de saldo</v>
      </c>
    </row>
    <row r="9" spans="1:3" ht="30" x14ac:dyDescent="0.25">
      <c r="A9" s="4" t="s">
        <v>51</v>
      </c>
      <c r="B9" s="5">
        <f>SUMIF('saldo excel'!R:R,Planilha1!A9,'saldo excel'!Z:Z)</f>
        <v>1625.7900000000002</v>
      </c>
      <c r="C9" s="6" t="str">
        <f t="shared" si="0"/>
        <v>possibilidade de verificação de saldo</v>
      </c>
    </row>
    <row r="10" spans="1:3" ht="30" x14ac:dyDescent="0.25">
      <c r="A10" s="4" t="s">
        <v>53</v>
      </c>
      <c r="B10" s="5">
        <f>SUMIF('saldo excel'!R:R,Planilha1!A10,'saldo excel'!Z:Z)</f>
        <v>166631.29999999999</v>
      </c>
      <c r="C10" s="6" t="str">
        <f t="shared" si="0"/>
        <v>Sem saldo para dispensa</v>
      </c>
    </row>
    <row r="11" spans="1:3" ht="30" x14ac:dyDescent="0.25">
      <c r="A11" s="4" t="s">
        <v>57</v>
      </c>
      <c r="B11" s="5">
        <f>SUMIF('saldo excel'!R:R,Planilha1!A11,'saldo excel'!Z:Z)</f>
        <v>125288</v>
      </c>
      <c r="C11" s="6" t="str">
        <f t="shared" si="0"/>
        <v>Sem saldo para dispensa</v>
      </c>
    </row>
    <row r="12" spans="1:3" ht="30" x14ac:dyDescent="0.25">
      <c r="A12" s="4" t="s">
        <v>60</v>
      </c>
      <c r="B12" s="5">
        <f>SUMIF('saldo excel'!R:R,Planilha1!A12,'saldo excel'!Z:Z)</f>
        <v>1919.6</v>
      </c>
      <c r="C12" s="6" t="str">
        <f t="shared" si="0"/>
        <v>possibilidade de verificação de saldo</v>
      </c>
    </row>
    <row r="13" spans="1:3" ht="30" x14ac:dyDescent="0.25">
      <c r="A13" s="4" t="s">
        <v>66</v>
      </c>
      <c r="B13" s="5">
        <f>SUMIF('saldo excel'!R:R,Planilha1!A13,'saldo excel'!Z:Z)</f>
        <v>664</v>
      </c>
      <c r="C13" s="6" t="str">
        <f t="shared" si="0"/>
        <v>possibilidade de verificação de saldo</v>
      </c>
    </row>
    <row r="14" spans="1:3" ht="30" x14ac:dyDescent="0.25">
      <c r="A14" s="4" t="s">
        <v>75</v>
      </c>
      <c r="B14" s="5">
        <f>SUMIF('saldo excel'!R:R,Planilha1!A14,'saldo excel'!Z:Z)</f>
        <v>546700</v>
      </c>
      <c r="C14" s="6" t="str">
        <f t="shared" si="0"/>
        <v>Sem saldo para dispensa</v>
      </c>
    </row>
    <row r="15" spans="1:3" ht="30" x14ac:dyDescent="0.25">
      <c r="A15" s="4" t="s">
        <v>78</v>
      </c>
      <c r="B15" s="5">
        <f>SUMIF('saldo excel'!R:R,Planilha1!A15,'saldo excel'!Z:Z)</f>
        <v>280009.5</v>
      </c>
      <c r="C15" s="6" t="str">
        <f t="shared" si="0"/>
        <v>Sem saldo para dispensa</v>
      </c>
    </row>
    <row r="16" spans="1:3" ht="30" x14ac:dyDescent="0.25">
      <c r="A16" s="4" t="s">
        <v>81</v>
      </c>
      <c r="B16" s="5">
        <f>SUMIF('saldo excel'!R:R,Planilha1!A16,'saldo excel'!Z:Z)</f>
        <v>9847247.6400000006</v>
      </c>
      <c r="C16" s="6" t="str">
        <f t="shared" si="0"/>
        <v>Sem saldo para dispensa</v>
      </c>
    </row>
    <row r="17" spans="1:3" ht="30" x14ac:dyDescent="0.25">
      <c r="A17" s="4" t="s">
        <v>86</v>
      </c>
      <c r="B17" s="5">
        <f>SUMIF('saldo excel'!R:R,Planilha1!A17,'saldo excel'!Z:Z)</f>
        <v>184510.9</v>
      </c>
      <c r="C17" s="6" t="str">
        <f t="shared" si="0"/>
        <v>Sem saldo para dispensa</v>
      </c>
    </row>
    <row r="18" spans="1:3" ht="30" x14ac:dyDescent="0.25">
      <c r="A18" s="4" t="s">
        <v>87</v>
      </c>
      <c r="B18" s="5">
        <f>SUMIF('saldo excel'!R:R,Planilha1!A18,'saldo excel'!Z:Z)</f>
        <v>66240</v>
      </c>
      <c r="C18" s="6" t="str">
        <f t="shared" si="0"/>
        <v>Sem saldo para dispensa</v>
      </c>
    </row>
    <row r="19" spans="1:3" ht="30" x14ac:dyDescent="0.25">
      <c r="A19" s="4" t="s">
        <v>88</v>
      </c>
      <c r="B19" s="5">
        <f>SUMIF('saldo excel'!R:R,Planilha1!A19,'saldo excel'!Z:Z)</f>
        <v>6000</v>
      </c>
      <c r="C19" s="6" t="str">
        <f t="shared" si="0"/>
        <v>possibilidade de verificação de saldo</v>
      </c>
    </row>
    <row r="20" spans="1:3" ht="30" x14ac:dyDescent="0.25">
      <c r="A20" s="4" t="s">
        <v>89</v>
      </c>
      <c r="B20" s="5">
        <f>SUMIF('saldo excel'!R:R,Planilha1!A20,'saldo excel'!Z:Z)</f>
        <v>11972.88</v>
      </c>
      <c r="C20" s="6" t="str">
        <f t="shared" si="0"/>
        <v>possibilidade de verificação de saldo</v>
      </c>
    </row>
    <row r="21" spans="1:3" ht="30" x14ac:dyDescent="0.25">
      <c r="A21" s="4" t="s">
        <v>92</v>
      </c>
      <c r="B21" s="5">
        <f>SUMIF('saldo excel'!R:R,Planilha1!A21,'saldo excel'!Z:Z)</f>
        <v>115222.92</v>
      </c>
      <c r="C21" s="6" t="str">
        <f t="shared" si="0"/>
        <v>Sem saldo para dispensa</v>
      </c>
    </row>
    <row r="22" spans="1:3" ht="30" x14ac:dyDescent="0.25">
      <c r="A22" s="4" t="s">
        <v>93</v>
      </c>
      <c r="B22" s="5">
        <f>SUMIF('saldo excel'!R:R,Planilha1!A22,'saldo excel'!Z:Z)</f>
        <v>95850</v>
      </c>
      <c r="C22" s="6" t="str">
        <f t="shared" si="0"/>
        <v>Sem saldo para dispensa</v>
      </c>
    </row>
    <row r="23" spans="1:3" ht="30" x14ac:dyDescent="0.25">
      <c r="A23" s="4" t="s">
        <v>94</v>
      </c>
      <c r="B23" s="5">
        <f>SUMIF('saldo excel'!R:R,Planilha1!A23,'saldo excel'!Z:Z)</f>
        <v>6443.14</v>
      </c>
      <c r="C23" s="6" t="str">
        <f t="shared" si="0"/>
        <v>possibilidade de verificação de saldo</v>
      </c>
    </row>
    <row r="24" spans="1:3" ht="30" x14ac:dyDescent="0.25">
      <c r="A24" s="4" t="s">
        <v>96</v>
      </c>
      <c r="B24" s="5">
        <f>SUMIF('saldo excel'!R:R,Planilha1!A24,'saldo excel'!Z:Z)</f>
        <v>342775</v>
      </c>
      <c r="C24" s="6" t="str">
        <f t="shared" si="0"/>
        <v>Sem saldo para dispensa</v>
      </c>
    </row>
    <row r="25" spans="1:3" ht="30" x14ac:dyDescent="0.25">
      <c r="A25" s="4" t="s">
        <v>100</v>
      </c>
      <c r="B25" s="5">
        <f>SUMIF('saldo excel'!R:R,Planilha1!A25,'saldo excel'!Z:Z)</f>
        <v>42702.720000000001</v>
      </c>
      <c r="C25" s="6" t="str">
        <f t="shared" si="0"/>
        <v>possibilidade de verificação de saldo</v>
      </c>
    </row>
    <row r="26" spans="1:3" ht="30" x14ac:dyDescent="0.25">
      <c r="A26" s="4" t="s">
        <v>103</v>
      </c>
      <c r="B26" s="5">
        <f>SUMIF('saldo excel'!R:R,Planilha1!A26,'saldo excel'!Z:Z)</f>
        <v>159250</v>
      </c>
      <c r="C26" s="6" t="str">
        <f t="shared" si="0"/>
        <v>Sem saldo para dispensa</v>
      </c>
    </row>
    <row r="27" spans="1:3" ht="30" x14ac:dyDescent="0.25">
      <c r="A27" s="4" t="s">
        <v>106</v>
      </c>
      <c r="B27" s="5">
        <f>SUMIF('saldo excel'!R:R,Planilha1!A27,'saldo excel'!Z:Z)</f>
        <v>556254.6</v>
      </c>
      <c r="C27" s="6" t="str">
        <f t="shared" si="0"/>
        <v>Sem saldo para dispensa</v>
      </c>
    </row>
    <row r="28" spans="1:3" ht="30" x14ac:dyDescent="0.25">
      <c r="A28" s="4" t="s">
        <v>109</v>
      </c>
      <c r="B28" s="5">
        <f>SUMIF('saldo excel'!R:R,Planilha1!A28,'saldo excel'!Z:Z)</f>
        <v>519760</v>
      </c>
      <c r="C28" s="6" t="str">
        <f t="shared" si="0"/>
        <v>Sem saldo para dispensa</v>
      </c>
    </row>
    <row r="29" spans="1:3" ht="30" x14ac:dyDescent="0.25">
      <c r="A29" s="4" t="s">
        <v>112</v>
      </c>
      <c r="B29" s="5">
        <f>SUMIF('saldo excel'!R:R,Planilha1!A29,'saldo excel'!Z:Z)</f>
        <v>4946694.2300000004</v>
      </c>
      <c r="C29" s="6" t="str">
        <f t="shared" si="0"/>
        <v>Sem saldo para dispensa</v>
      </c>
    </row>
    <row r="30" spans="1:3" ht="30" x14ac:dyDescent="0.25">
      <c r="A30" s="4" t="s">
        <v>119</v>
      </c>
      <c r="B30" s="5">
        <f>SUMIF('saldo excel'!R:R,Planilha1!A30,'saldo excel'!Z:Z)</f>
        <v>2802931.6500000004</v>
      </c>
      <c r="C30" s="6" t="str">
        <f t="shared" si="0"/>
        <v>Sem saldo para dispensa</v>
      </c>
    </row>
    <row r="31" spans="1:3" ht="30" x14ac:dyDescent="0.25">
      <c r="A31" s="4" t="s">
        <v>125</v>
      </c>
      <c r="B31" s="5">
        <f>SUMIF('saldo excel'!R:R,Planilha1!A31,'saldo excel'!Z:Z)</f>
        <v>1006634.29</v>
      </c>
      <c r="C31" s="6" t="str">
        <f t="shared" si="0"/>
        <v>Sem saldo para dispensa</v>
      </c>
    </row>
    <row r="32" spans="1:3" ht="30" x14ac:dyDescent="0.25">
      <c r="A32" s="4" t="s">
        <v>134</v>
      </c>
      <c r="B32" s="5">
        <f>SUMIF('saldo excel'!R:R,Planilha1!A32,'saldo excel'!Z:Z)</f>
        <v>2523.6</v>
      </c>
      <c r="C32" s="6" t="str">
        <f t="shared" si="0"/>
        <v>possibilidade de verificação de saldo</v>
      </c>
    </row>
    <row r="33" spans="1:3" ht="30" x14ac:dyDescent="0.25">
      <c r="A33" s="4" t="s">
        <v>141</v>
      </c>
      <c r="B33" s="5">
        <f>SUMIF('saldo excel'!R:R,Planilha1!A33,'saldo excel'!Z:Z)</f>
        <v>134436</v>
      </c>
      <c r="C33" s="6" t="str">
        <f t="shared" si="0"/>
        <v>Sem saldo para dispensa</v>
      </c>
    </row>
    <row r="34" spans="1:3" ht="30" x14ac:dyDescent="0.25">
      <c r="A34" s="4" t="s">
        <v>143</v>
      </c>
      <c r="B34" s="5">
        <f>SUMIF('saldo excel'!R:R,Planilha1!A34,'saldo excel'!Z:Z)</f>
        <v>9800</v>
      </c>
      <c r="C34" s="6" t="str">
        <f t="shared" si="0"/>
        <v>possibilidade de verificação de saldo</v>
      </c>
    </row>
    <row r="35" spans="1:3" ht="30" x14ac:dyDescent="0.25">
      <c r="A35" s="4" t="s">
        <v>150</v>
      </c>
      <c r="B35" s="5">
        <f>SUMIF('saldo excel'!R:R,Planilha1!A35,'saldo excel'!Z:Z)</f>
        <v>3690.79</v>
      </c>
      <c r="C35" s="6" t="str">
        <f t="shared" si="0"/>
        <v>possibilidade de verificação de saldo</v>
      </c>
    </row>
    <row r="36" spans="1:3" ht="30" x14ac:dyDescent="0.25">
      <c r="A36" s="4" t="s">
        <v>157</v>
      </c>
      <c r="B36" s="5">
        <f>SUMIF('saldo excel'!R:R,Planilha1!A36,'saldo excel'!Z:Z)</f>
        <v>318950</v>
      </c>
      <c r="C36" s="6" t="str">
        <f t="shared" si="0"/>
        <v>Sem saldo para dispensa</v>
      </c>
    </row>
    <row r="37" spans="1:3" ht="30" x14ac:dyDescent="0.25">
      <c r="A37" s="4" t="s">
        <v>160</v>
      </c>
      <c r="B37" s="5">
        <f>SUMIF('saldo excel'!R:R,Planilha1!A37,'saldo excel'!Z:Z)</f>
        <v>202617.34000000003</v>
      </c>
      <c r="C37" s="6" t="str">
        <f t="shared" si="0"/>
        <v>Sem saldo para dispensa</v>
      </c>
    </row>
    <row r="38" spans="1:3" ht="30" x14ac:dyDescent="0.25">
      <c r="A38" s="4" t="s">
        <v>163</v>
      </c>
      <c r="B38" s="5">
        <f>SUMIF('saldo excel'!R:R,Planilha1!A38,'saldo excel'!Z:Z)</f>
        <v>24069.800000000003</v>
      </c>
      <c r="C38" s="6" t="str">
        <f t="shared" si="0"/>
        <v>possibilidade de verificação de saldo</v>
      </c>
    </row>
    <row r="39" spans="1:3" ht="30" x14ac:dyDescent="0.25">
      <c r="A39" s="4" t="s">
        <v>171</v>
      </c>
      <c r="B39" s="5">
        <f>SUMIF('saldo excel'!R:R,Planilha1!A39,'saldo excel'!Z:Z)</f>
        <v>112020</v>
      </c>
      <c r="C39" s="6" t="str">
        <f t="shared" si="0"/>
        <v>Sem saldo para dispensa</v>
      </c>
    </row>
    <row r="40" spans="1:3" ht="30" x14ac:dyDescent="0.25">
      <c r="A40" s="4" t="s">
        <v>174</v>
      </c>
      <c r="B40" s="5">
        <f>SUMIF('saldo excel'!R:R,Planilha1!A40,'saldo excel'!Z:Z)</f>
        <v>700</v>
      </c>
      <c r="C40" s="6" t="str">
        <f t="shared" si="0"/>
        <v>possibilidade de verificação de saldo</v>
      </c>
    </row>
    <row r="41" spans="1:3" ht="30" x14ac:dyDescent="0.25">
      <c r="A41" s="4" t="s">
        <v>177</v>
      </c>
      <c r="B41" s="5">
        <f>SUMIF('saldo excel'!R:R,Planilha1!A41,'saldo excel'!Z:Z)</f>
        <v>4049.85</v>
      </c>
      <c r="C41" s="6" t="str">
        <f t="shared" si="0"/>
        <v>possibilidade de verificação de saldo</v>
      </c>
    </row>
    <row r="42" spans="1:3" ht="30" x14ac:dyDescent="0.25">
      <c r="A42" s="4" t="s">
        <v>180</v>
      </c>
      <c r="B42" s="5">
        <f>SUMIF('saldo excel'!R:R,Planilha1!A42,'saldo excel'!Z:Z)</f>
        <v>30099.5</v>
      </c>
      <c r="C42" s="6" t="str">
        <f t="shared" si="0"/>
        <v>possibilidade de verificação de saldo</v>
      </c>
    </row>
    <row r="43" spans="1:3" ht="30" x14ac:dyDescent="0.25">
      <c r="A43" s="4" t="s">
        <v>183</v>
      </c>
      <c r="B43" s="5">
        <f>SUMIF('saldo excel'!R:R,Planilha1!A43,'saldo excel'!Z:Z)</f>
        <v>9915</v>
      </c>
      <c r="C43" s="6" t="str">
        <f t="shared" si="0"/>
        <v>possibilidade de verificação de saldo</v>
      </c>
    </row>
    <row r="44" spans="1:3" ht="30" x14ac:dyDescent="0.25">
      <c r="A44" s="4" t="s">
        <v>197</v>
      </c>
      <c r="B44" s="5">
        <f>SUMIF('saldo excel'!R:R,Planilha1!A44,'saldo excel'!Z:Z)</f>
        <v>400</v>
      </c>
      <c r="C44" s="6" t="str">
        <f t="shared" si="0"/>
        <v>possibilidade de verificação de saldo</v>
      </c>
    </row>
    <row r="45" spans="1:3" ht="30" x14ac:dyDescent="0.25">
      <c r="A45" s="4" t="s">
        <v>206</v>
      </c>
      <c r="B45" s="5">
        <f>SUMIF('saldo excel'!R:R,Planilha1!A45,'saldo excel'!Z:Z)</f>
        <v>41184</v>
      </c>
      <c r="C45" s="6" t="str">
        <f t="shared" si="0"/>
        <v>possibilidade de verificação de saldo</v>
      </c>
    </row>
    <row r="46" spans="1:3" ht="30" x14ac:dyDescent="0.25">
      <c r="A46" s="4" t="s">
        <v>210</v>
      </c>
      <c r="B46" s="5">
        <f>SUMIF('saldo excel'!R:R,Planilha1!A46,'saldo excel'!Z:Z)</f>
        <v>95860.810000000012</v>
      </c>
      <c r="C46" s="6" t="str">
        <f t="shared" si="0"/>
        <v>Sem saldo para dispensa</v>
      </c>
    </row>
    <row r="47" spans="1:3" ht="30" x14ac:dyDescent="0.25">
      <c r="A47" s="4" t="s">
        <v>219</v>
      </c>
      <c r="B47" s="5">
        <f>SUMIF('saldo excel'!R:R,Planilha1!A47,'saldo excel'!Z:Z)</f>
        <v>74777.349999999991</v>
      </c>
      <c r="C47" s="6" t="str">
        <f t="shared" si="0"/>
        <v>Sem saldo para dispensa</v>
      </c>
    </row>
    <row r="48" spans="1:3" ht="30" x14ac:dyDescent="0.25">
      <c r="A48" s="4" t="s">
        <v>222</v>
      </c>
      <c r="B48" s="5">
        <f>SUMIF('saldo excel'!R:R,Planilha1!A48,'saldo excel'!Z:Z)</f>
        <v>21495.08</v>
      </c>
      <c r="C48" s="6" t="str">
        <f t="shared" si="0"/>
        <v>possibilidade de verificação de saldo</v>
      </c>
    </row>
    <row r="49" spans="1:3" ht="30" x14ac:dyDescent="0.25">
      <c r="A49" s="4" t="s">
        <v>225</v>
      </c>
      <c r="B49" s="5">
        <f>SUMIF('saldo excel'!R:R,Planilha1!A49,'saldo excel'!Z:Z)</f>
        <v>42404.78</v>
      </c>
      <c r="C49" s="6" t="str">
        <f t="shared" si="0"/>
        <v>possibilidade de verificação de saldo</v>
      </c>
    </row>
    <row r="50" spans="1:3" ht="30" x14ac:dyDescent="0.25">
      <c r="A50" s="4" t="s">
        <v>232</v>
      </c>
      <c r="B50" s="5">
        <f>SUMIF('saldo excel'!R:R,Planilha1!A50,'saldo excel'!Z:Z)</f>
        <v>9804.98</v>
      </c>
      <c r="C50" s="6" t="str">
        <f t="shared" si="0"/>
        <v>possibilidade de verificação de saldo</v>
      </c>
    </row>
    <row r="51" spans="1:3" ht="30" x14ac:dyDescent="0.25">
      <c r="A51" s="4" t="s">
        <v>238</v>
      </c>
      <c r="B51" s="5">
        <f>SUMIF('saldo excel'!R:R,Planilha1!A51,'saldo excel'!Z:Z)</f>
        <v>10594.66</v>
      </c>
      <c r="C51" s="6" t="str">
        <f t="shared" si="0"/>
        <v>possibilidade de verificação de saldo</v>
      </c>
    </row>
    <row r="52" spans="1:3" ht="30" x14ac:dyDescent="0.25">
      <c r="A52" s="4" t="s">
        <v>246</v>
      </c>
      <c r="B52" s="5">
        <f>SUMIF('saldo excel'!R:R,Planilha1!A52,'saldo excel'!Z:Z)</f>
        <v>4259</v>
      </c>
      <c r="C52" s="6" t="str">
        <f t="shared" si="0"/>
        <v>possibilidade de verificação de saldo</v>
      </c>
    </row>
    <row r="53" spans="1:3" ht="30" x14ac:dyDescent="0.25">
      <c r="A53" s="4" t="s">
        <v>250</v>
      </c>
      <c r="B53" s="5">
        <f>SUMIF('saldo excel'!R:R,Planilha1!A53,'saldo excel'!Z:Z)</f>
        <v>20221</v>
      </c>
      <c r="C53" s="6" t="str">
        <f t="shared" si="0"/>
        <v>possibilidade de verificação de saldo</v>
      </c>
    </row>
    <row r="54" spans="1:3" ht="30" x14ac:dyDescent="0.25">
      <c r="A54" s="4" t="s">
        <v>253</v>
      </c>
      <c r="B54" s="5">
        <f>SUMIF('saldo excel'!R:R,Planilha1!A54,'saldo excel'!Z:Z)</f>
        <v>167012.56</v>
      </c>
      <c r="C54" s="6" t="str">
        <f t="shared" si="0"/>
        <v>Sem saldo para dispensa</v>
      </c>
    </row>
    <row r="55" spans="1:3" ht="30" x14ac:dyDescent="0.25">
      <c r="A55" s="4" t="s">
        <v>258</v>
      </c>
      <c r="B55" s="5">
        <f>SUMIF('saldo excel'!R:R,Planilha1!A55,'saldo excel'!Z:Z)</f>
        <v>49730.15</v>
      </c>
      <c r="C55" s="6" t="str">
        <f t="shared" si="0"/>
        <v>possibilidade de verificação de saldo</v>
      </c>
    </row>
    <row r="56" spans="1:3" ht="30" x14ac:dyDescent="0.25">
      <c r="A56" s="4" t="s">
        <v>269</v>
      </c>
      <c r="B56" s="5">
        <f>SUMIF('saldo excel'!R:R,Planilha1!A56,'saldo excel'!Z:Z)</f>
        <v>28070</v>
      </c>
      <c r="C56" s="6" t="str">
        <f t="shared" si="0"/>
        <v>possibilidade de verificação de saldo</v>
      </c>
    </row>
    <row r="57" spans="1:3" ht="30" x14ac:dyDescent="0.25">
      <c r="A57" s="4" t="s">
        <v>274</v>
      </c>
      <c r="B57" s="5">
        <f>SUMIF('saldo excel'!R:R,Planilha1!A57,'saldo excel'!Z:Z)</f>
        <v>960</v>
      </c>
      <c r="C57" s="6" t="str">
        <f t="shared" si="0"/>
        <v>possibilidade de verificação de saldo</v>
      </c>
    </row>
    <row r="58" spans="1:3" ht="30" x14ac:dyDescent="0.25">
      <c r="A58" s="4" t="s">
        <v>279</v>
      </c>
      <c r="B58" s="5">
        <f>SUMIF('saldo excel'!R:R,Planilha1!A58,'saldo excel'!Z:Z)</f>
        <v>22840</v>
      </c>
      <c r="C58" s="6" t="str">
        <f t="shared" si="0"/>
        <v>possibilidade de verificação de saldo</v>
      </c>
    </row>
    <row r="59" spans="1:3" ht="30" x14ac:dyDescent="0.25">
      <c r="A59" s="4" t="s">
        <v>282</v>
      </c>
      <c r="B59" s="5">
        <f>SUMIF('saldo excel'!R:R,Planilha1!A59,'saldo excel'!Z:Z)</f>
        <v>6109.98</v>
      </c>
      <c r="C59" s="6" t="str">
        <f t="shared" si="0"/>
        <v>possibilidade de verificação de saldo</v>
      </c>
    </row>
    <row r="60" spans="1:3" ht="30" x14ac:dyDescent="0.25">
      <c r="A60" s="4" t="s">
        <v>285</v>
      </c>
      <c r="B60" s="5">
        <f>SUMIF('saldo excel'!R:R,Planilha1!A60,'saldo excel'!Z:Z)</f>
        <v>3440</v>
      </c>
      <c r="C60" s="6" t="str">
        <f t="shared" si="0"/>
        <v>possibilidade de verificação de saldo</v>
      </c>
    </row>
    <row r="61" spans="1:3" ht="30" x14ac:dyDescent="0.25">
      <c r="A61" s="4" t="s">
        <v>288</v>
      </c>
      <c r="B61" s="5">
        <f>SUMIF('saldo excel'!R:R,Planilha1!A61,'saldo excel'!Z:Z)</f>
        <v>13800</v>
      </c>
      <c r="C61" s="6" t="str">
        <f t="shared" si="0"/>
        <v>possibilidade de verificação de saldo</v>
      </c>
    </row>
    <row r="62" spans="1:3" ht="30" x14ac:dyDescent="0.25">
      <c r="A62" s="4" t="s">
        <v>291</v>
      </c>
      <c r="B62" s="5">
        <f>SUMIF('saldo excel'!R:R,Planilha1!A62,'saldo excel'!Z:Z)</f>
        <v>5990</v>
      </c>
      <c r="C62" s="6" t="str">
        <f t="shared" si="0"/>
        <v>possibilidade de verificação de saldo</v>
      </c>
    </row>
    <row r="63" spans="1:3" ht="30" x14ac:dyDescent="0.25">
      <c r="A63" s="4" t="s">
        <v>296</v>
      </c>
      <c r="B63" s="5">
        <f>SUMIF('saldo excel'!R:R,Planilha1!A63,'saldo excel'!Z:Z)</f>
        <v>22117</v>
      </c>
      <c r="C63" s="6" t="str">
        <f t="shared" si="0"/>
        <v>possibilidade de verificação de saldo</v>
      </c>
    </row>
    <row r="64" spans="1:3" ht="30" x14ac:dyDescent="0.25">
      <c r="A64" s="4" t="s">
        <v>304</v>
      </c>
      <c r="B64" s="5">
        <f>SUMIF('saldo excel'!R:R,Planilha1!A64,'saldo excel'!Z:Z)</f>
        <v>6977.33</v>
      </c>
      <c r="C64" s="6" t="str">
        <f t="shared" si="0"/>
        <v>possibilidade de verificação de saldo</v>
      </c>
    </row>
    <row r="65" spans="1:3" ht="30" x14ac:dyDescent="0.25">
      <c r="A65" s="4" t="s">
        <v>311</v>
      </c>
      <c r="B65" s="5">
        <f>SUMIF('saldo excel'!R:R,Planilha1!A65,'saldo excel'!Z:Z)</f>
        <v>107437.89</v>
      </c>
      <c r="C65" s="6" t="str">
        <f t="shared" si="0"/>
        <v>Sem saldo para dispensa</v>
      </c>
    </row>
    <row r="66" spans="1:3" ht="30" x14ac:dyDescent="0.25">
      <c r="A66" s="4" t="s">
        <v>315</v>
      </c>
      <c r="B66" s="5">
        <f>SUMIF('saldo excel'!R:R,Planilha1!A66,'saldo excel'!Z:Z)</f>
        <v>18269.990000000002</v>
      </c>
      <c r="C66" s="6" t="str">
        <f t="shared" si="0"/>
        <v>possibilidade de verificação de saldo</v>
      </c>
    </row>
    <row r="67" spans="1:3" ht="30" x14ac:dyDescent="0.25">
      <c r="A67" s="4" t="s">
        <v>320</v>
      </c>
      <c r="B67" s="5">
        <f>SUMIF('saldo excel'!R:R,Planilha1!A67,'saldo excel'!Z:Z)</f>
        <v>3048.96</v>
      </c>
      <c r="C67" s="6" t="str">
        <f t="shared" ref="C67:C130" si="1">IF(B67&lt;59906.02,"possibilidade de verificação de saldo","Sem saldo para dispensa")</f>
        <v>possibilidade de verificação de saldo</v>
      </c>
    </row>
    <row r="68" spans="1:3" ht="30" x14ac:dyDescent="0.25">
      <c r="A68" s="4" t="s">
        <v>325</v>
      </c>
      <c r="B68" s="5">
        <f>SUMIF('saldo excel'!R:R,Planilha1!A68,'saldo excel'!Z:Z)</f>
        <v>4360</v>
      </c>
      <c r="C68" s="6" t="str">
        <f t="shared" si="1"/>
        <v>possibilidade de verificação de saldo</v>
      </c>
    </row>
    <row r="69" spans="1:3" ht="30" x14ac:dyDescent="0.25">
      <c r="A69" s="4" t="s">
        <v>331</v>
      </c>
      <c r="B69" s="5">
        <f>SUMIF('saldo excel'!R:R,Planilha1!A69,'saldo excel'!Z:Z)</f>
        <v>702219.76</v>
      </c>
      <c r="C69" s="6" t="str">
        <f t="shared" si="1"/>
        <v>Sem saldo para dispensa</v>
      </c>
    </row>
    <row r="70" spans="1:3" ht="30" x14ac:dyDescent="0.25">
      <c r="A70" s="4" t="s">
        <v>336</v>
      </c>
      <c r="B70" s="5">
        <f>SUMIF('saldo excel'!R:R,Planilha1!A70,'saldo excel'!Z:Z)</f>
        <v>4413081</v>
      </c>
      <c r="C70" s="6" t="str">
        <f t="shared" si="1"/>
        <v>Sem saldo para dispensa</v>
      </c>
    </row>
    <row r="71" spans="1:3" ht="30" x14ac:dyDescent="0.25">
      <c r="A71" s="4" t="s">
        <v>342</v>
      </c>
      <c r="B71" s="5">
        <f>SUMIF('saldo excel'!R:R,Planilha1!A71,'saldo excel'!Z:Z)</f>
        <v>15000</v>
      </c>
      <c r="C71" s="6" t="str">
        <f t="shared" si="1"/>
        <v>possibilidade de verificação de saldo</v>
      </c>
    </row>
    <row r="72" spans="1:3" ht="30" x14ac:dyDescent="0.25">
      <c r="A72" s="4" t="s">
        <v>347</v>
      </c>
      <c r="B72" s="5">
        <f>SUMIF('saldo excel'!R:R,Planilha1!A72,'saldo excel'!Z:Z)</f>
        <v>347983.67</v>
      </c>
      <c r="C72" s="6" t="str">
        <f t="shared" si="1"/>
        <v>Sem saldo para dispensa</v>
      </c>
    </row>
    <row r="73" spans="1:3" ht="30" x14ac:dyDescent="0.25">
      <c r="A73" s="4" t="s">
        <v>356</v>
      </c>
      <c r="B73" s="5">
        <f>SUMIF('saldo excel'!R:R,Planilha1!A73,'saldo excel'!Z:Z)</f>
        <v>30000</v>
      </c>
      <c r="C73" s="6" t="str">
        <f t="shared" si="1"/>
        <v>possibilidade de verificação de saldo</v>
      </c>
    </row>
    <row r="74" spans="1:3" ht="30" x14ac:dyDescent="0.25">
      <c r="A74" s="4" t="s">
        <v>359</v>
      </c>
      <c r="B74" s="5">
        <f>SUMIF('saldo excel'!R:R,Planilha1!A74,'saldo excel'!Z:Z)</f>
        <v>6112.7999999999993</v>
      </c>
      <c r="C74" s="6" t="str">
        <f t="shared" si="1"/>
        <v>possibilidade de verificação de saldo</v>
      </c>
    </row>
    <row r="75" spans="1:3" ht="30" x14ac:dyDescent="0.25">
      <c r="A75" s="4" t="s">
        <v>360</v>
      </c>
      <c r="B75" s="5">
        <f>SUMIF('saldo excel'!R:R,Planilha1!A75,'saldo excel'!Z:Z)</f>
        <v>5000</v>
      </c>
      <c r="C75" s="6" t="str">
        <f t="shared" si="1"/>
        <v>possibilidade de verificação de saldo</v>
      </c>
    </row>
    <row r="76" spans="1:3" ht="30" x14ac:dyDescent="0.25">
      <c r="A76" s="4" t="s">
        <v>364</v>
      </c>
      <c r="B76" s="5">
        <f>SUMIF('saldo excel'!R:R,Planilha1!A76,'saldo excel'!Z:Z)</f>
        <v>55000</v>
      </c>
      <c r="C76" s="6" t="str">
        <f t="shared" si="1"/>
        <v>possibilidade de verificação de saldo</v>
      </c>
    </row>
    <row r="77" spans="1:3" ht="30" x14ac:dyDescent="0.25">
      <c r="A77" s="4" t="s">
        <v>368</v>
      </c>
      <c r="B77" s="5">
        <f>SUMIF('saldo excel'!R:R,Planilha1!A77,'saldo excel'!Z:Z)</f>
        <v>120000</v>
      </c>
      <c r="C77" s="6" t="str">
        <f t="shared" si="1"/>
        <v>Sem saldo para dispensa</v>
      </c>
    </row>
    <row r="78" spans="1:3" ht="30" x14ac:dyDescent="0.25">
      <c r="A78" s="4" t="s">
        <v>372</v>
      </c>
      <c r="B78" s="5">
        <f>SUMIF('saldo excel'!R:R,Planilha1!A78,'saldo excel'!Z:Z)</f>
        <v>57650</v>
      </c>
      <c r="C78" s="6" t="str">
        <f t="shared" si="1"/>
        <v>possibilidade de verificação de saldo</v>
      </c>
    </row>
    <row r="79" spans="1:3" ht="30" x14ac:dyDescent="0.25">
      <c r="A79" s="4" t="s">
        <v>373</v>
      </c>
      <c r="B79" s="5">
        <f>SUMIF('saldo excel'!R:R,Planilha1!A79,'saldo excel'!Z:Z)</f>
        <v>30611.599999999999</v>
      </c>
      <c r="C79" s="6" t="str">
        <f t="shared" si="1"/>
        <v>possibilidade de verificação de saldo</v>
      </c>
    </row>
    <row r="80" spans="1:3" ht="30" x14ac:dyDescent="0.25">
      <c r="A80" s="4" t="s">
        <v>374</v>
      </c>
      <c r="B80" s="5">
        <f>SUMIF('saldo excel'!R:R,Planilha1!A80,'saldo excel'!Z:Z)</f>
        <v>330283.8</v>
      </c>
      <c r="C80" s="6" t="str">
        <f t="shared" si="1"/>
        <v>Sem saldo para dispensa</v>
      </c>
    </row>
    <row r="81" spans="1:3" ht="30" x14ac:dyDescent="0.25">
      <c r="A81" s="4" t="s">
        <v>375</v>
      </c>
      <c r="B81" s="5">
        <f>SUMIF('saldo excel'!R:R,Planilha1!A81,'saldo excel'!Z:Z)</f>
        <v>159015</v>
      </c>
      <c r="C81" s="6" t="str">
        <f t="shared" si="1"/>
        <v>Sem saldo para dispensa</v>
      </c>
    </row>
    <row r="82" spans="1:3" ht="30" x14ac:dyDescent="0.25">
      <c r="A82" s="4" t="s">
        <v>376</v>
      </c>
      <c r="B82" s="5">
        <f>SUMIF('saldo excel'!R:R,Planilha1!A82,'saldo excel'!Z:Z)</f>
        <v>73516.34</v>
      </c>
      <c r="C82" s="6" t="str">
        <f t="shared" si="1"/>
        <v>Sem saldo para dispensa</v>
      </c>
    </row>
    <row r="83" spans="1:3" ht="30" x14ac:dyDescent="0.25">
      <c r="A83" s="4" t="s">
        <v>379</v>
      </c>
      <c r="B83" s="5">
        <f>SUMIF('saldo excel'!R:R,Planilha1!A83,'saldo excel'!Z:Z)</f>
        <v>10327</v>
      </c>
      <c r="C83" s="6" t="str">
        <f t="shared" si="1"/>
        <v>possibilidade de verificação de saldo</v>
      </c>
    </row>
    <row r="84" spans="1:3" ht="30" x14ac:dyDescent="0.25">
      <c r="A84" s="4" t="s">
        <v>383</v>
      </c>
      <c r="B84" s="5">
        <f>SUMIF('saldo excel'!R:R,Planilha1!A84,'saldo excel'!Z:Z)</f>
        <v>75439.59</v>
      </c>
      <c r="C84" s="6" t="str">
        <f t="shared" si="1"/>
        <v>Sem saldo para dispensa</v>
      </c>
    </row>
    <row r="85" spans="1:3" ht="30" x14ac:dyDescent="0.25">
      <c r="A85" s="4" t="s">
        <v>391</v>
      </c>
      <c r="B85" s="5">
        <f>SUMIF('saldo excel'!R:R,Planilha1!A85,'saldo excel'!Z:Z)</f>
        <v>88414.95</v>
      </c>
      <c r="C85" s="6" t="str">
        <f t="shared" si="1"/>
        <v>Sem saldo para dispensa</v>
      </c>
    </row>
    <row r="86" spans="1:3" ht="30" x14ac:dyDescent="0.25">
      <c r="A86" s="4" t="s">
        <v>396</v>
      </c>
      <c r="B86" s="5">
        <f>SUMIF('saldo excel'!R:R,Planilha1!A86,'saldo excel'!Z:Z)</f>
        <v>400</v>
      </c>
      <c r="C86" s="6" t="str">
        <f t="shared" si="1"/>
        <v>possibilidade de verificação de saldo</v>
      </c>
    </row>
    <row r="87" spans="1:3" ht="30" x14ac:dyDescent="0.25">
      <c r="A87" s="4" t="s">
        <v>398</v>
      </c>
      <c r="B87" s="5">
        <f>SUMIF('saldo excel'!R:R,Planilha1!A87,'saldo excel'!Z:Z)</f>
        <v>4465.3999999999996</v>
      </c>
      <c r="C87" s="6" t="str">
        <f t="shared" si="1"/>
        <v>possibilidade de verificação de saldo</v>
      </c>
    </row>
    <row r="88" spans="1:3" ht="30" x14ac:dyDescent="0.25">
      <c r="A88" s="4" t="s">
        <v>399</v>
      </c>
      <c r="B88" s="5">
        <f>SUMIF('saldo excel'!R:R,Planilha1!A88,'saldo excel'!Z:Z)</f>
        <v>61655</v>
      </c>
      <c r="C88" s="6" t="str">
        <f t="shared" si="1"/>
        <v>Sem saldo para dispensa</v>
      </c>
    </row>
    <row r="89" spans="1:3" ht="30" x14ac:dyDescent="0.25">
      <c r="A89" s="4" t="s">
        <v>400</v>
      </c>
      <c r="B89" s="5">
        <f>SUMIF('saldo excel'!R:R,Planilha1!A89,'saldo excel'!Z:Z)</f>
        <v>12026</v>
      </c>
      <c r="C89" s="6" t="str">
        <f t="shared" si="1"/>
        <v>possibilidade de verificação de saldo</v>
      </c>
    </row>
    <row r="90" spans="1:3" ht="30" x14ac:dyDescent="0.25">
      <c r="A90" s="4" t="s">
        <v>401</v>
      </c>
      <c r="B90" s="5">
        <f>SUMIF('saldo excel'!R:R,Planilha1!A90,'saldo excel'!Z:Z)</f>
        <v>8250</v>
      </c>
      <c r="C90" s="6" t="str">
        <f t="shared" si="1"/>
        <v>possibilidade de verificação de saldo</v>
      </c>
    </row>
    <row r="91" spans="1:3" ht="30" x14ac:dyDescent="0.25">
      <c r="A91" s="4" t="s">
        <v>402</v>
      </c>
      <c r="B91" s="5">
        <f>SUMIF('saldo excel'!R:R,Planilha1!A91,'saldo excel'!Z:Z)</f>
        <v>28596.370000000003</v>
      </c>
      <c r="C91" s="6" t="str">
        <f t="shared" si="1"/>
        <v>possibilidade de verificação de saldo</v>
      </c>
    </row>
    <row r="92" spans="1:3" ht="30" x14ac:dyDescent="0.25">
      <c r="A92" s="4" t="s">
        <v>403</v>
      </c>
      <c r="B92" s="5">
        <f>SUMIF('saldo excel'!R:R,Planilha1!A92,'saldo excel'!Z:Z)</f>
        <v>3010</v>
      </c>
      <c r="C92" s="6" t="str">
        <f t="shared" si="1"/>
        <v>possibilidade de verificação de saldo</v>
      </c>
    </row>
    <row r="93" spans="1:3" ht="30" x14ac:dyDescent="0.25">
      <c r="A93" s="4" t="s">
        <v>404</v>
      </c>
      <c r="B93" s="5">
        <f>SUMIF('saldo excel'!R:R,Planilha1!A93,'saldo excel'!Z:Z)</f>
        <v>600</v>
      </c>
      <c r="C93" s="6" t="str">
        <f t="shared" si="1"/>
        <v>possibilidade de verificação de saldo</v>
      </c>
    </row>
    <row r="94" spans="1:3" ht="30" x14ac:dyDescent="0.25">
      <c r="A94" s="4" t="s">
        <v>405</v>
      </c>
      <c r="B94" s="5">
        <f>SUMIF('saldo excel'!R:R,Planilha1!A94,'saldo excel'!Z:Z)</f>
        <v>3638.5</v>
      </c>
      <c r="C94" s="6" t="str">
        <f t="shared" si="1"/>
        <v>possibilidade de verificação de saldo</v>
      </c>
    </row>
    <row r="95" spans="1:3" ht="30" x14ac:dyDescent="0.25">
      <c r="A95" s="4" t="s">
        <v>406</v>
      </c>
      <c r="B95" s="5">
        <f>SUMIF('saldo excel'!R:R,Planilha1!A95,'saldo excel'!Z:Z)</f>
        <v>1200</v>
      </c>
      <c r="C95" s="6" t="str">
        <f t="shared" si="1"/>
        <v>possibilidade de verificação de saldo</v>
      </c>
    </row>
    <row r="96" spans="1:3" ht="30" x14ac:dyDescent="0.25">
      <c r="A96" s="4" t="s">
        <v>407</v>
      </c>
      <c r="B96" s="5">
        <f>SUMIF('saldo excel'!R:R,Planilha1!A96,'saldo excel'!Z:Z)</f>
        <v>11938.5</v>
      </c>
      <c r="C96" s="6" t="str">
        <f t="shared" si="1"/>
        <v>possibilidade de verificação de saldo</v>
      </c>
    </row>
    <row r="97" spans="1:3" ht="30" x14ac:dyDescent="0.25">
      <c r="A97" s="4" t="s">
        <v>408</v>
      </c>
      <c r="B97" s="5">
        <f>SUMIF('saldo excel'!R:R,Planilha1!A97,'saldo excel'!Z:Z)</f>
        <v>2181.8000000000002</v>
      </c>
      <c r="C97" s="6" t="str">
        <f t="shared" si="1"/>
        <v>possibilidade de verificação de saldo</v>
      </c>
    </row>
    <row r="98" spans="1:3" ht="30" x14ac:dyDescent="0.25">
      <c r="A98" s="4" t="s">
        <v>409</v>
      </c>
      <c r="B98" s="5">
        <f>SUMIF('saldo excel'!R:R,Planilha1!A98,'saldo excel'!Z:Z)</f>
        <v>940</v>
      </c>
      <c r="C98" s="6" t="str">
        <f t="shared" si="1"/>
        <v>possibilidade de verificação de saldo</v>
      </c>
    </row>
    <row r="99" spans="1:3" ht="30" x14ac:dyDescent="0.25">
      <c r="A99" s="4" t="s">
        <v>410</v>
      </c>
      <c r="B99" s="5">
        <f>SUMIF('saldo excel'!R:R,Planilha1!A99,'saldo excel'!Z:Z)</f>
        <v>8053.9599999999991</v>
      </c>
      <c r="C99" s="6" t="str">
        <f t="shared" si="1"/>
        <v>possibilidade de verificação de saldo</v>
      </c>
    </row>
    <row r="100" spans="1:3" ht="30" x14ac:dyDescent="0.25">
      <c r="A100" s="4" t="s">
        <v>411</v>
      </c>
      <c r="B100" s="5">
        <f>SUMIF('saldo excel'!R:R,Planilha1!A100,'saldo excel'!Z:Z)</f>
        <v>4857.09</v>
      </c>
      <c r="C100" s="6" t="str">
        <f t="shared" si="1"/>
        <v>possibilidade de verificação de saldo</v>
      </c>
    </row>
    <row r="101" spans="1:3" ht="30" x14ac:dyDescent="0.25">
      <c r="A101" s="4" t="s">
        <v>412</v>
      </c>
      <c r="B101" s="5">
        <f>SUMIF('saldo excel'!R:R,Planilha1!A101,'saldo excel'!Z:Z)</f>
        <v>6451</v>
      </c>
      <c r="C101" s="6" t="str">
        <f t="shared" si="1"/>
        <v>possibilidade de verificação de saldo</v>
      </c>
    </row>
    <row r="102" spans="1:3" ht="30" x14ac:dyDescent="0.25">
      <c r="A102" s="4" t="s">
        <v>414</v>
      </c>
      <c r="B102" s="5">
        <f>SUMIF('saldo excel'!R:R,Planilha1!A102,'saldo excel'!Z:Z)</f>
        <v>14524.6</v>
      </c>
      <c r="C102" s="6" t="str">
        <f t="shared" si="1"/>
        <v>possibilidade de verificação de saldo</v>
      </c>
    </row>
    <row r="103" spans="1:3" ht="30" x14ac:dyDescent="0.25">
      <c r="A103" s="4" t="s">
        <v>415</v>
      </c>
      <c r="B103" s="5">
        <f>SUMIF('saldo excel'!R:R,Planilha1!A103,'saldo excel'!Z:Z)</f>
        <v>2470.9</v>
      </c>
      <c r="C103" s="6" t="str">
        <f t="shared" si="1"/>
        <v>possibilidade de verificação de saldo</v>
      </c>
    </row>
    <row r="104" spans="1:3" ht="30" x14ac:dyDescent="0.25">
      <c r="A104" s="4" t="s">
        <v>416</v>
      </c>
      <c r="B104" s="5">
        <f>SUMIF('saldo excel'!R:R,Planilha1!A104,'saldo excel'!Z:Z)</f>
        <v>6920.1</v>
      </c>
      <c r="C104" s="6" t="str">
        <f t="shared" si="1"/>
        <v>possibilidade de verificação de saldo</v>
      </c>
    </row>
    <row r="105" spans="1:3" ht="30" x14ac:dyDescent="0.25">
      <c r="A105" s="4" t="s">
        <v>417</v>
      </c>
      <c r="B105" s="5">
        <f>SUMIF('saldo excel'!R:R,Planilha1!A105,'saldo excel'!Z:Z)</f>
        <v>4102.7</v>
      </c>
      <c r="C105" s="6" t="str">
        <f t="shared" si="1"/>
        <v>possibilidade de verificação de saldo</v>
      </c>
    </row>
    <row r="106" spans="1:3" ht="30" x14ac:dyDescent="0.25">
      <c r="A106" s="4" t="s">
        <v>418</v>
      </c>
      <c r="B106" s="5">
        <f>SUMIF('saldo excel'!R:R,Planilha1!A106,'saldo excel'!Z:Z)</f>
        <v>1221.75</v>
      </c>
      <c r="C106" s="6" t="str">
        <f t="shared" si="1"/>
        <v>possibilidade de verificação de saldo</v>
      </c>
    </row>
    <row r="107" spans="1:3" ht="30" x14ac:dyDescent="0.25">
      <c r="A107" s="4" t="s">
        <v>419</v>
      </c>
      <c r="B107" s="5">
        <f>SUMIF('saldo excel'!R:R,Planilha1!A107,'saldo excel'!Z:Z)</f>
        <v>24922.15</v>
      </c>
      <c r="C107" s="6" t="str">
        <f t="shared" si="1"/>
        <v>possibilidade de verificação de saldo</v>
      </c>
    </row>
    <row r="108" spans="1:3" ht="30" x14ac:dyDescent="0.25">
      <c r="A108" s="4" t="s">
        <v>420</v>
      </c>
      <c r="B108" s="5">
        <f>SUMIF('saldo excel'!R:R,Planilha1!A108,'saldo excel'!Z:Z)</f>
        <v>2779.6</v>
      </c>
      <c r="C108" s="6" t="str">
        <f t="shared" si="1"/>
        <v>possibilidade de verificação de saldo</v>
      </c>
    </row>
    <row r="109" spans="1:3" ht="30" x14ac:dyDescent="0.25">
      <c r="A109" s="4" t="s">
        <v>421</v>
      </c>
      <c r="B109" s="5">
        <f>SUMIF('saldo excel'!R:R,Planilha1!A109,'saldo excel'!Z:Z)</f>
        <v>69369.03</v>
      </c>
      <c r="C109" s="6" t="str">
        <f t="shared" si="1"/>
        <v>Sem saldo para dispensa</v>
      </c>
    </row>
    <row r="110" spans="1:3" ht="30" x14ac:dyDescent="0.25">
      <c r="A110" s="4" t="s">
        <v>422</v>
      </c>
      <c r="B110" s="5">
        <f>SUMIF('saldo excel'!R:R,Planilha1!A110,'saldo excel'!Z:Z)</f>
        <v>5304</v>
      </c>
      <c r="C110" s="6" t="str">
        <f t="shared" si="1"/>
        <v>possibilidade de verificação de saldo</v>
      </c>
    </row>
    <row r="111" spans="1:3" ht="30" x14ac:dyDescent="0.25">
      <c r="A111" s="4" t="s">
        <v>424</v>
      </c>
      <c r="B111" s="5">
        <f>SUMIF('saldo excel'!R:R,Planilha1!A111,'saldo excel'!Z:Z)</f>
        <v>3535</v>
      </c>
      <c r="C111" s="6" t="str">
        <f t="shared" si="1"/>
        <v>possibilidade de verificação de saldo</v>
      </c>
    </row>
    <row r="112" spans="1:3" ht="30" x14ac:dyDescent="0.25">
      <c r="A112" s="4" t="s">
        <v>425</v>
      </c>
      <c r="B112" s="5">
        <f>SUMIF('saldo excel'!R:R,Planilha1!A112,'saldo excel'!Z:Z)</f>
        <v>6515</v>
      </c>
      <c r="C112" s="6" t="str">
        <f t="shared" si="1"/>
        <v>possibilidade de verificação de saldo</v>
      </c>
    </row>
    <row r="113" spans="1:3" ht="30" x14ac:dyDescent="0.25">
      <c r="A113" s="4" t="s">
        <v>426</v>
      </c>
      <c r="B113" s="5">
        <f>SUMIF('saldo excel'!R:R,Planilha1!A113,'saldo excel'!Z:Z)</f>
        <v>380</v>
      </c>
      <c r="C113" s="6" t="str">
        <f t="shared" si="1"/>
        <v>possibilidade de verificação de saldo</v>
      </c>
    </row>
    <row r="114" spans="1:3" ht="30" x14ac:dyDescent="0.25">
      <c r="A114" s="4" t="s">
        <v>427</v>
      </c>
      <c r="B114" s="5">
        <f>SUMIF('saldo excel'!R:R,Planilha1!A114,'saldo excel'!Z:Z)</f>
        <v>150</v>
      </c>
      <c r="C114" s="6" t="str">
        <f t="shared" si="1"/>
        <v>possibilidade de verificação de saldo</v>
      </c>
    </row>
    <row r="115" spans="1:3" ht="30" x14ac:dyDescent="0.25">
      <c r="A115" s="4" t="s">
        <v>428</v>
      </c>
      <c r="B115" s="5">
        <f>SUMIF('saldo excel'!R:R,Planilha1!A115,'saldo excel'!Z:Z)</f>
        <v>18116.799999999996</v>
      </c>
      <c r="C115" s="6" t="str">
        <f t="shared" si="1"/>
        <v>possibilidade de verificação de saldo</v>
      </c>
    </row>
    <row r="116" spans="1:3" ht="30" x14ac:dyDescent="0.25">
      <c r="A116" s="4" t="s">
        <v>430</v>
      </c>
      <c r="B116" s="5">
        <f>SUMIF('saldo excel'!R:R,Planilha1!A116,'saldo excel'!Z:Z)</f>
        <v>115941</v>
      </c>
      <c r="C116" s="6" t="str">
        <f t="shared" si="1"/>
        <v>Sem saldo para dispensa</v>
      </c>
    </row>
    <row r="117" spans="1:3" ht="30" x14ac:dyDescent="0.25">
      <c r="A117" s="4" t="s">
        <v>432</v>
      </c>
      <c r="B117" s="5">
        <f>SUMIF('saldo excel'!R:R,Planilha1!A117,'saldo excel'!Z:Z)</f>
        <v>193729.11</v>
      </c>
      <c r="C117" s="6" t="str">
        <f t="shared" si="1"/>
        <v>Sem saldo para dispensa</v>
      </c>
    </row>
    <row r="118" spans="1:3" ht="30" x14ac:dyDescent="0.25">
      <c r="A118" s="4" t="s">
        <v>435</v>
      </c>
      <c r="B118" s="5">
        <f>SUMIF('saldo excel'!R:R,Planilha1!A118,'saldo excel'!Z:Z)</f>
        <v>13985.849999999997</v>
      </c>
      <c r="C118" s="6" t="str">
        <f t="shared" si="1"/>
        <v>possibilidade de verificação de saldo</v>
      </c>
    </row>
    <row r="119" spans="1:3" ht="30" x14ac:dyDescent="0.25">
      <c r="A119" s="4" t="s">
        <v>436</v>
      </c>
      <c r="B119" s="5">
        <f>SUMIF('saldo excel'!R:R,Planilha1!A119,'saldo excel'!Z:Z)</f>
        <v>7506.7</v>
      </c>
      <c r="C119" s="6" t="str">
        <f t="shared" si="1"/>
        <v>possibilidade de verificação de saldo</v>
      </c>
    </row>
    <row r="120" spans="1:3" ht="30" x14ac:dyDescent="0.25">
      <c r="A120" s="4" t="s">
        <v>437</v>
      </c>
      <c r="B120" s="5">
        <f>SUMIF('saldo excel'!R:R,Planilha1!A120,'saldo excel'!Z:Z)</f>
        <v>10810.5</v>
      </c>
      <c r="C120" s="6" t="str">
        <f t="shared" si="1"/>
        <v>possibilidade de verificação de saldo</v>
      </c>
    </row>
    <row r="121" spans="1:3" ht="30" x14ac:dyDescent="0.25">
      <c r="A121" s="4" t="s">
        <v>439</v>
      </c>
      <c r="B121" s="5">
        <f>SUMIF('saldo excel'!R:R,Planilha1!A121,'saldo excel'!Z:Z)</f>
        <v>1162.6399999999999</v>
      </c>
      <c r="C121" s="6" t="str">
        <f t="shared" si="1"/>
        <v>possibilidade de verificação de saldo</v>
      </c>
    </row>
    <row r="122" spans="1:3" ht="30" x14ac:dyDescent="0.25">
      <c r="A122" s="4" t="s">
        <v>443</v>
      </c>
      <c r="B122" s="5">
        <f>SUMIF('saldo excel'!R:R,Planilha1!A122,'saldo excel'!Z:Z)</f>
        <v>250024.81</v>
      </c>
      <c r="C122" s="6" t="str">
        <f t="shared" si="1"/>
        <v>Sem saldo para dispensa</v>
      </c>
    </row>
    <row r="123" spans="1:3" ht="30" x14ac:dyDescent="0.25">
      <c r="A123" s="4" t="s">
        <v>450</v>
      </c>
      <c r="B123" s="5">
        <f>SUMIF('saldo excel'!R:R,Planilha1!A123,'saldo excel'!Z:Z)</f>
        <v>512243.19</v>
      </c>
      <c r="C123" s="6" t="str">
        <f t="shared" si="1"/>
        <v>Sem saldo para dispensa</v>
      </c>
    </row>
    <row r="124" spans="1:3" ht="30" x14ac:dyDescent="0.25">
      <c r="A124" s="4" t="s">
        <v>451</v>
      </c>
      <c r="B124" s="5">
        <f>SUMIF('saldo excel'!R:R,Planilha1!A124,'saldo excel'!Z:Z)</f>
        <v>400</v>
      </c>
      <c r="C124" s="6" t="str">
        <f t="shared" si="1"/>
        <v>possibilidade de verificação de saldo</v>
      </c>
    </row>
    <row r="125" spans="1:3" ht="30" x14ac:dyDescent="0.25">
      <c r="A125" s="4" t="s">
        <v>452</v>
      </c>
      <c r="B125" s="5">
        <f>SUMIF('saldo excel'!R:R,Planilha1!A125,'saldo excel'!Z:Z)</f>
        <v>100</v>
      </c>
      <c r="C125" s="6" t="str">
        <f t="shared" si="1"/>
        <v>possibilidade de verificação de saldo</v>
      </c>
    </row>
    <row r="126" spans="1:3" ht="30" x14ac:dyDescent="0.25">
      <c r="A126" s="4" t="s">
        <v>454</v>
      </c>
      <c r="B126" s="5">
        <f>SUMIF('saldo excel'!R:R,Planilha1!A126,'saldo excel'!Z:Z)</f>
        <v>1300</v>
      </c>
      <c r="C126" s="6" t="str">
        <f t="shared" si="1"/>
        <v>possibilidade de verificação de saldo</v>
      </c>
    </row>
    <row r="127" spans="1:3" ht="30" x14ac:dyDescent="0.25">
      <c r="A127" s="4" t="s">
        <v>455</v>
      </c>
      <c r="B127" s="5">
        <f>SUMIF('saldo excel'!R:R,Planilha1!A127,'saldo excel'!Z:Z)</f>
        <v>6694.7000000000007</v>
      </c>
      <c r="C127" s="6" t="str">
        <f t="shared" si="1"/>
        <v>possibilidade de verificação de saldo</v>
      </c>
    </row>
    <row r="128" spans="1:3" ht="30" x14ac:dyDescent="0.25">
      <c r="A128" s="4" t="s">
        <v>456</v>
      </c>
      <c r="B128" s="5">
        <f>SUMIF('saldo excel'!R:R,Planilha1!A128,'saldo excel'!Z:Z)</f>
        <v>100</v>
      </c>
      <c r="C128" s="6" t="str">
        <f t="shared" si="1"/>
        <v>possibilidade de verificação de saldo</v>
      </c>
    </row>
    <row r="129" spans="1:3" ht="30" x14ac:dyDescent="0.25">
      <c r="A129" s="4" t="s">
        <v>458</v>
      </c>
      <c r="B129" s="5">
        <f>SUMIF('saldo excel'!R:R,Planilha1!A129,'saldo excel'!Z:Z)</f>
        <v>400</v>
      </c>
      <c r="C129" s="6" t="str">
        <f t="shared" si="1"/>
        <v>possibilidade de verificação de saldo</v>
      </c>
    </row>
    <row r="130" spans="1:3" ht="30" x14ac:dyDescent="0.25">
      <c r="A130" s="4" t="s">
        <v>459</v>
      </c>
      <c r="B130" s="5">
        <f>SUMIF('saldo excel'!R:R,Planilha1!A130,'saldo excel'!Z:Z)</f>
        <v>2617.4499999999998</v>
      </c>
      <c r="C130" s="6" t="str">
        <f t="shared" si="1"/>
        <v>possibilidade de verificação de saldo</v>
      </c>
    </row>
    <row r="131" spans="1:3" ht="30" x14ac:dyDescent="0.25">
      <c r="A131" s="4" t="s">
        <v>463</v>
      </c>
      <c r="B131" s="5">
        <f>SUMIF('saldo excel'!R:R,Planilha1!A131,'saldo excel'!Z:Z)</f>
        <v>20000</v>
      </c>
      <c r="C131" s="6" t="str">
        <f t="shared" ref="C131:C194" si="2">IF(B131&lt;59906.02,"possibilidade de verificação de saldo","Sem saldo para dispensa")</f>
        <v>possibilidade de verificação de saldo</v>
      </c>
    </row>
    <row r="132" spans="1:3" ht="30" x14ac:dyDescent="0.25">
      <c r="A132" s="4" t="s">
        <v>465</v>
      </c>
      <c r="B132" s="5">
        <f>SUMIF('saldo excel'!R:R,Planilha1!A132,'saldo excel'!Z:Z)</f>
        <v>300</v>
      </c>
      <c r="C132" s="6" t="str">
        <f t="shared" si="2"/>
        <v>possibilidade de verificação de saldo</v>
      </c>
    </row>
    <row r="133" spans="1:3" ht="30" x14ac:dyDescent="0.25">
      <c r="A133" s="4" t="s">
        <v>466</v>
      </c>
      <c r="B133" s="5">
        <f>SUMIF('saldo excel'!R:R,Planilha1!A133,'saldo excel'!Z:Z)</f>
        <v>12731.86</v>
      </c>
      <c r="C133" s="6" t="str">
        <f t="shared" si="2"/>
        <v>possibilidade de verificação de saldo</v>
      </c>
    </row>
    <row r="134" spans="1:3" ht="30" x14ac:dyDescent="0.25">
      <c r="A134" s="4" t="s">
        <v>468</v>
      </c>
      <c r="B134" s="5">
        <f>SUMIF('saldo excel'!R:R,Planilha1!A134,'saldo excel'!Z:Z)</f>
        <v>11119</v>
      </c>
      <c r="C134" s="6" t="str">
        <f t="shared" si="2"/>
        <v>possibilidade de verificação de saldo</v>
      </c>
    </row>
    <row r="135" spans="1:3" ht="30" x14ac:dyDescent="0.25">
      <c r="A135" s="4" t="s">
        <v>473</v>
      </c>
      <c r="B135" s="5">
        <f>SUMIF('saldo excel'!R:R,Planilha1!A135,'saldo excel'!Z:Z)</f>
        <v>4350</v>
      </c>
      <c r="C135" s="6" t="str">
        <f t="shared" si="2"/>
        <v>possibilidade de verificação de saldo</v>
      </c>
    </row>
    <row r="136" spans="1:3" ht="30" x14ac:dyDescent="0.25">
      <c r="A136" s="4" t="s">
        <v>474</v>
      </c>
      <c r="B136" s="5">
        <f>SUMIF('saldo excel'!R:R,Planilha1!A136,'saldo excel'!Z:Z)</f>
        <v>1500</v>
      </c>
      <c r="C136" s="6" t="str">
        <f t="shared" si="2"/>
        <v>possibilidade de verificação de saldo</v>
      </c>
    </row>
    <row r="137" spans="1:3" ht="30" x14ac:dyDescent="0.25">
      <c r="A137" s="4" t="s">
        <v>475</v>
      </c>
      <c r="B137" s="5">
        <f>SUMIF('saldo excel'!R:R,Planilha1!A137,'saldo excel'!Z:Z)</f>
        <v>860</v>
      </c>
      <c r="C137" s="6" t="str">
        <f t="shared" si="2"/>
        <v>possibilidade de verificação de saldo</v>
      </c>
    </row>
    <row r="138" spans="1:3" ht="30" x14ac:dyDescent="0.25">
      <c r="A138" s="4" t="s">
        <v>476</v>
      </c>
      <c r="B138" s="5">
        <f>SUMIF('saldo excel'!R:R,Planilha1!A138,'saldo excel'!Z:Z)</f>
        <v>420</v>
      </c>
      <c r="C138" s="6" t="str">
        <f t="shared" si="2"/>
        <v>possibilidade de verificação de saldo</v>
      </c>
    </row>
    <row r="139" spans="1:3" ht="30" x14ac:dyDescent="0.25">
      <c r="A139" s="4" t="s">
        <v>477</v>
      </c>
      <c r="B139" s="5">
        <f>SUMIF('saldo excel'!R:R,Planilha1!A139,'saldo excel'!Z:Z)</f>
        <v>788</v>
      </c>
      <c r="C139" s="6" t="str">
        <f t="shared" si="2"/>
        <v>possibilidade de verificação de saldo</v>
      </c>
    </row>
    <row r="140" spans="1:3" ht="30" x14ac:dyDescent="0.25">
      <c r="A140" s="4" t="s">
        <v>478</v>
      </c>
      <c r="B140" s="5">
        <f>SUMIF('saldo excel'!R:R,Planilha1!A140,'saldo excel'!Z:Z)</f>
        <v>185</v>
      </c>
      <c r="C140" s="6" t="str">
        <f t="shared" si="2"/>
        <v>possibilidade de verificação de saldo</v>
      </c>
    </row>
    <row r="141" spans="1:3" ht="30" x14ac:dyDescent="0.25">
      <c r="A141" s="4" t="s">
        <v>479</v>
      </c>
      <c r="B141" s="5">
        <f>SUMIF('saldo excel'!R:R,Planilha1!A141,'saldo excel'!Z:Z)</f>
        <v>535</v>
      </c>
      <c r="C141" s="6" t="str">
        <f t="shared" si="2"/>
        <v>possibilidade de verificação de saldo</v>
      </c>
    </row>
    <row r="142" spans="1:3" ht="30" x14ac:dyDescent="0.25">
      <c r="A142" s="4" t="s">
        <v>480</v>
      </c>
      <c r="B142" s="5">
        <f>SUMIF('saldo excel'!R:R,Planilha1!A142,'saldo excel'!Z:Z)</f>
        <v>427</v>
      </c>
      <c r="C142" s="6" t="str">
        <f t="shared" si="2"/>
        <v>possibilidade de verificação de saldo</v>
      </c>
    </row>
    <row r="143" spans="1:3" ht="30" x14ac:dyDescent="0.25">
      <c r="A143" s="4" t="s">
        <v>481</v>
      </c>
      <c r="B143" s="5">
        <f>SUMIF('saldo excel'!R:R,Planilha1!A143,'saldo excel'!Z:Z)</f>
        <v>20</v>
      </c>
      <c r="C143" s="6" t="str">
        <f t="shared" si="2"/>
        <v>possibilidade de verificação de saldo</v>
      </c>
    </row>
    <row r="144" spans="1:3" ht="30" x14ac:dyDescent="0.25">
      <c r="A144" s="4" t="s">
        <v>482</v>
      </c>
      <c r="B144" s="5">
        <f>SUMIF('saldo excel'!R:R,Planilha1!A144,'saldo excel'!Z:Z)</f>
        <v>60</v>
      </c>
      <c r="C144" s="6" t="str">
        <f t="shared" si="2"/>
        <v>possibilidade de verificação de saldo</v>
      </c>
    </row>
    <row r="145" spans="1:3" ht="30" x14ac:dyDescent="0.25">
      <c r="A145" s="4" t="s">
        <v>484</v>
      </c>
      <c r="B145" s="5">
        <f>SUMIF('saldo excel'!R:R,Planilha1!A145,'saldo excel'!Z:Z)</f>
        <v>1219.8</v>
      </c>
      <c r="C145" s="6" t="str">
        <f t="shared" si="2"/>
        <v>possibilidade de verificação de saldo</v>
      </c>
    </row>
    <row r="146" spans="1:3" ht="30" x14ac:dyDescent="0.25">
      <c r="A146" s="4" t="s">
        <v>485</v>
      </c>
      <c r="B146" s="5">
        <f>SUMIF('saldo excel'!R:R,Planilha1!A146,'saldo excel'!Z:Z)</f>
        <v>197.5</v>
      </c>
      <c r="C146" s="6" t="str">
        <f t="shared" si="2"/>
        <v>possibilidade de verificação de saldo</v>
      </c>
    </row>
    <row r="147" spans="1:3" ht="30" x14ac:dyDescent="0.25">
      <c r="A147" s="4" t="s">
        <v>489</v>
      </c>
      <c r="B147" s="5">
        <f>SUMIF('saldo excel'!R:R,Planilha1!A147,'saldo excel'!Z:Z)</f>
        <v>25284.25</v>
      </c>
      <c r="C147" s="6" t="str">
        <f t="shared" si="2"/>
        <v>possibilidade de verificação de saldo</v>
      </c>
    </row>
    <row r="148" spans="1:3" ht="30" x14ac:dyDescent="0.25">
      <c r="A148" s="4" t="s">
        <v>493</v>
      </c>
      <c r="B148" s="5">
        <f>SUMIF('saldo excel'!R:R,Planilha1!A148,'saldo excel'!Z:Z)</f>
        <v>1193.97</v>
      </c>
      <c r="C148" s="6" t="str">
        <f t="shared" si="2"/>
        <v>possibilidade de verificação de saldo</v>
      </c>
    </row>
    <row r="149" spans="1:3" ht="30" x14ac:dyDescent="0.25">
      <c r="A149" s="4" t="s">
        <v>494</v>
      </c>
      <c r="B149" s="5">
        <f>SUMIF('saldo excel'!R:R,Planilha1!A149,'saldo excel'!Z:Z)</f>
        <v>1481</v>
      </c>
      <c r="C149" s="6" t="str">
        <f t="shared" si="2"/>
        <v>possibilidade de verificação de saldo</v>
      </c>
    </row>
    <row r="150" spans="1:3" ht="30" x14ac:dyDescent="0.25">
      <c r="A150" s="4" t="s">
        <v>495</v>
      </c>
      <c r="B150" s="5">
        <f>SUMIF('saldo excel'!R:R,Planilha1!A150,'saldo excel'!Z:Z)</f>
        <v>215</v>
      </c>
      <c r="C150" s="6" t="str">
        <f t="shared" si="2"/>
        <v>possibilidade de verificação de saldo</v>
      </c>
    </row>
    <row r="151" spans="1:3" ht="30" x14ac:dyDescent="0.25">
      <c r="A151" s="4" t="s">
        <v>496</v>
      </c>
      <c r="B151" s="5">
        <f>SUMIF('saldo excel'!R:R,Planilha1!A151,'saldo excel'!Z:Z)</f>
        <v>1712</v>
      </c>
      <c r="C151" s="6" t="str">
        <f t="shared" si="2"/>
        <v>possibilidade de verificação de saldo</v>
      </c>
    </row>
    <row r="152" spans="1:3" ht="30" x14ac:dyDescent="0.25">
      <c r="A152" s="4" t="s">
        <v>497</v>
      </c>
      <c r="B152" s="5">
        <f>SUMIF('saldo excel'!R:R,Planilha1!A152,'saldo excel'!Z:Z)</f>
        <v>5413</v>
      </c>
      <c r="C152" s="6" t="str">
        <f t="shared" si="2"/>
        <v>possibilidade de verificação de saldo</v>
      </c>
    </row>
    <row r="153" spans="1:3" ht="30" x14ac:dyDescent="0.25">
      <c r="A153" s="4" t="s">
        <v>512</v>
      </c>
      <c r="B153" s="5">
        <f>SUMIF('saldo excel'!R:R,Planilha1!A153,'saldo excel'!Z:Z)</f>
        <v>4350</v>
      </c>
      <c r="C153" s="6" t="str">
        <f t="shared" si="2"/>
        <v>possibilidade de verificação de saldo</v>
      </c>
    </row>
    <row r="154" spans="1:3" ht="30" x14ac:dyDescent="0.25">
      <c r="A154" s="4" t="s">
        <v>513</v>
      </c>
      <c r="B154" s="5">
        <f>SUMIF('saldo excel'!R:R,Planilha1!A154,'saldo excel'!Z:Z)</f>
        <v>12207.279999999997</v>
      </c>
      <c r="C154" s="6" t="str">
        <f t="shared" si="2"/>
        <v>possibilidade de verificação de saldo</v>
      </c>
    </row>
    <row r="155" spans="1:3" ht="30" x14ac:dyDescent="0.25">
      <c r="A155" s="4" t="s">
        <v>514</v>
      </c>
      <c r="B155" s="5">
        <f>SUMIF('saldo excel'!R:R,Planilha1!A155,'saldo excel'!Z:Z)</f>
        <v>5000</v>
      </c>
      <c r="C155" s="6" t="str">
        <f t="shared" si="2"/>
        <v>possibilidade de verificação de saldo</v>
      </c>
    </row>
    <row r="156" spans="1:3" ht="30" x14ac:dyDescent="0.25">
      <c r="A156" s="4" t="s">
        <v>522</v>
      </c>
      <c r="B156" s="5">
        <f>SUMIF('saldo excel'!R:R,Planilha1!A156,'saldo excel'!Z:Z)</f>
        <v>5180132.6100000003</v>
      </c>
      <c r="C156" s="6" t="str">
        <f t="shared" si="2"/>
        <v>Sem saldo para dispensa</v>
      </c>
    </row>
    <row r="157" spans="1:3" ht="30" x14ac:dyDescent="0.25">
      <c r="A157" s="4" t="s">
        <v>551</v>
      </c>
      <c r="B157" s="5">
        <f>SUMIF('saldo excel'!R:R,Planilha1!A157,'saldo excel'!Z:Z)</f>
        <v>78640</v>
      </c>
      <c r="C157" s="6" t="str">
        <f t="shared" si="2"/>
        <v>Sem saldo para dispensa</v>
      </c>
    </row>
    <row r="158" spans="1:3" ht="30" x14ac:dyDescent="0.25">
      <c r="A158" s="4" t="s">
        <v>552</v>
      </c>
      <c r="B158" s="5">
        <f>SUMIF('saldo excel'!R:R,Planilha1!A158,'saldo excel'!Z:Z)</f>
        <v>930</v>
      </c>
      <c r="C158" s="6" t="str">
        <f t="shared" si="2"/>
        <v>possibilidade de verificação de saldo</v>
      </c>
    </row>
    <row r="159" spans="1:3" ht="30" x14ac:dyDescent="0.25">
      <c r="A159" s="4" t="s">
        <v>555</v>
      </c>
      <c r="B159" s="5">
        <f>SUMIF('saldo excel'!R:R,Planilha1!A159,'saldo excel'!Z:Z)</f>
        <v>1733.7</v>
      </c>
      <c r="C159" s="6" t="str">
        <f t="shared" si="2"/>
        <v>possibilidade de verificação de saldo</v>
      </c>
    </row>
    <row r="160" spans="1:3" ht="30" x14ac:dyDescent="0.25">
      <c r="A160" s="4" t="s">
        <v>556</v>
      </c>
      <c r="B160" s="5">
        <f>SUMIF('saldo excel'!R:R,Planilha1!A160,'saldo excel'!Z:Z)</f>
        <v>3262.16</v>
      </c>
      <c r="C160" s="6" t="str">
        <f t="shared" si="2"/>
        <v>possibilidade de verificação de saldo</v>
      </c>
    </row>
    <row r="161" spans="1:3" ht="30" x14ac:dyDescent="0.25">
      <c r="A161" s="4" t="s">
        <v>559</v>
      </c>
      <c r="B161" s="5">
        <f>SUMIF('saldo excel'!R:R,Planilha1!A161,'saldo excel'!Z:Z)</f>
        <v>463</v>
      </c>
      <c r="C161" s="6" t="str">
        <f t="shared" si="2"/>
        <v>possibilidade de verificação de saldo</v>
      </c>
    </row>
    <row r="162" spans="1:3" ht="30" x14ac:dyDescent="0.25">
      <c r="A162" s="4" t="s">
        <v>561</v>
      </c>
      <c r="B162" s="5">
        <f>SUMIF('saldo excel'!R:R,Planilha1!A162,'saldo excel'!Z:Z)</f>
        <v>400</v>
      </c>
      <c r="C162" s="6" t="str">
        <f t="shared" si="2"/>
        <v>possibilidade de verificação de saldo</v>
      </c>
    </row>
    <row r="163" spans="1:3" ht="30" x14ac:dyDescent="0.25">
      <c r="A163" s="4" t="s">
        <v>564</v>
      </c>
      <c r="B163" s="5">
        <f>SUMIF('saldo excel'!R:R,Planilha1!A163,'saldo excel'!Z:Z)</f>
        <v>13423.6</v>
      </c>
      <c r="C163" s="6" t="str">
        <f t="shared" si="2"/>
        <v>possibilidade de verificação de saldo</v>
      </c>
    </row>
    <row r="164" spans="1:3" ht="30" x14ac:dyDescent="0.25">
      <c r="A164" s="4" t="s">
        <v>565</v>
      </c>
      <c r="B164" s="5">
        <f>SUMIF('saldo excel'!R:R,Planilha1!A164,'saldo excel'!Z:Z)</f>
        <v>3500</v>
      </c>
      <c r="C164" s="6" t="str">
        <f t="shared" si="2"/>
        <v>possibilidade de verificação de saldo</v>
      </c>
    </row>
    <row r="165" spans="1:3" ht="30" x14ac:dyDescent="0.25">
      <c r="A165" s="4" t="s">
        <v>566</v>
      </c>
      <c r="B165" s="5">
        <f>SUMIF('saldo excel'!R:R,Planilha1!A165,'saldo excel'!Z:Z)</f>
        <v>6553.87</v>
      </c>
      <c r="C165" s="6" t="str">
        <f t="shared" si="2"/>
        <v>possibilidade de verificação de saldo</v>
      </c>
    </row>
    <row r="166" spans="1:3" ht="30" x14ac:dyDescent="0.25">
      <c r="A166" s="4" t="s">
        <v>568</v>
      </c>
      <c r="B166" s="5">
        <f>SUMIF('saldo excel'!R:R,Planilha1!A166,'saldo excel'!Z:Z)</f>
        <v>2938.5</v>
      </c>
      <c r="C166" s="6" t="str">
        <f t="shared" si="2"/>
        <v>possibilidade de verificação de saldo</v>
      </c>
    </row>
    <row r="167" spans="1:3" ht="30" x14ac:dyDescent="0.25">
      <c r="A167" s="4" t="s">
        <v>569</v>
      </c>
      <c r="B167" s="5">
        <f>SUMIF('saldo excel'!R:R,Planilha1!A167,'saldo excel'!Z:Z)</f>
        <v>2002</v>
      </c>
      <c r="C167" s="6" t="str">
        <f t="shared" si="2"/>
        <v>possibilidade de verificação de saldo</v>
      </c>
    </row>
    <row r="168" spans="1:3" ht="30" x14ac:dyDescent="0.25">
      <c r="A168" s="4" t="s">
        <v>570</v>
      </c>
      <c r="B168" s="5">
        <f>SUMIF('saldo excel'!R:R,Planilha1!A168,'saldo excel'!Z:Z)</f>
        <v>2134.9499999999998</v>
      </c>
      <c r="C168" s="6" t="str">
        <f t="shared" si="2"/>
        <v>possibilidade de verificação de saldo</v>
      </c>
    </row>
    <row r="169" spans="1:3" ht="30" x14ac:dyDescent="0.25">
      <c r="A169" s="4" t="s">
        <v>571</v>
      </c>
      <c r="B169" s="5">
        <f>SUMIF('saldo excel'!R:R,Planilha1!A169,'saldo excel'!Z:Z)</f>
        <v>1691.4</v>
      </c>
      <c r="C169" s="6" t="str">
        <f t="shared" si="2"/>
        <v>possibilidade de verificação de saldo</v>
      </c>
    </row>
    <row r="170" spans="1:3" ht="30" x14ac:dyDescent="0.25">
      <c r="A170" s="4" t="s">
        <v>573</v>
      </c>
      <c r="B170" s="5">
        <f>SUMIF('saldo excel'!R:R,Planilha1!A170,'saldo excel'!Z:Z)</f>
        <v>1729</v>
      </c>
      <c r="C170" s="6" t="str">
        <f t="shared" si="2"/>
        <v>possibilidade de verificação de saldo</v>
      </c>
    </row>
    <row r="171" spans="1:3" ht="30" x14ac:dyDescent="0.25">
      <c r="A171" s="4" t="s">
        <v>577</v>
      </c>
      <c r="B171" s="5">
        <f>SUMIF('saldo excel'!R:R,Planilha1!A171,'saldo excel'!Z:Z)</f>
        <v>640</v>
      </c>
      <c r="C171" s="6" t="str">
        <f t="shared" si="2"/>
        <v>possibilidade de verificação de saldo</v>
      </c>
    </row>
    <row r="172" spans="1:3" ht="30" x14ac:dyDescent="0.25">
      <c r="A172" s="4" t="s">
        <v>584</v>
      </c>
      <c r="B172" s="5">
        <f>SUMIF('saldo excel'!R:R,Planilha1!A172,'saldo excel'!Z:Z)</f>
        <v>31808.280000000002</v>
      </c>
      <c r="C172" s="6" t="str">
        <f t="shared" si="2"/>
        <v>possibilidade de verificação de saldo</v>
      </c>
    </row>
    <row r="173" spans="1:3" ht="30" x14ac:dyDescent="0.25">
      <c r="A173" s="4" t="s">
        <v>596</v>
      </c>
      <c r="B173" s="5">
        <f>SUMIF('saldo excel'!R:R,Planilha1!A173,'saldo excel'!Z:Z)</f>
        <v>13400</v>
      </c>
      <c r="C173" s="6" t="str">
        <f t="shared" si="2"/>
        <v>possibilidade de verificação de saldo</v>
      </c>
    </row>
    <row r="174" spans="1:3" ht="30" x14ac:dyDescent="0.25">
      <c r="A174" s="4" t="s">
        <v>602</v>
      </c>
      <c r="B174" s="5">
        <f>SUMIF('saldo excel'!R:R,Planilha1!A174,'saldo excel'!Z:Z)</f>
        <v>750</v>
      </c>
      <c r="C174" s="6" t="str">
        <f t="shared" si="2"/>
        <v>possibilidade de verificação de saldo</v>
      </c>
    </row>
    <row r="175" spans="1:3" ht="30" x14ac:dyDescent="0.25">
      <c r="A175" s="4" t="s">
        <v>607</v>
      </c>
      <c r="B175" s="5">
        <f>SUMIF('saldo excel'!R:R,Planilha1!A175,'saldo excel'!Z:Z)</f>
        <v>3800</v>
      </c>
      <c r="C175" s="6" t="str">
        <f t="shared" si="2"/>
        <v>possibilidade de verificação de saldo</v>
      </c>
    </row>
    <row r="176" spans="1:3" ht="30" x14ac:dyDescent="0.25">
      <c r="A176" s="4" t="s">
        <v>610</v>
      </c>
      <c r="B176" s="5">
        <f>SUMIF('saldo excel'!R:R,Planilha1!A176,'saldo excel'!Z:Z)</f>
        <v>400</v>
      </c>
      <c r="C176" s="6" t="str">
        <f t="shared" si="2"/>
        <v>possibilidade de verificação de saldo</v>
      </c>
    </row>
    <row r="177" spans="1:3" ht="30" x14ac:dyDescent="0.25">
      <c r="A177" s="4" t="s">
        <v>640</v>
      </c>
      <c r="B177" s="5">
        <f>SUMIF('saldo excel'!R:R,Planilha1!A177,'saldo excel'!Z:Z)</f>
        <v>3510.4</v>
      </c>
      <c r="C177" s="6" t="str">
        <f t="shared" si="2"/>
        <v>possibilidade de verificação de saldo</v>
      </c>
    </row>
    <row r="178" spans="1:3" ht="30" x14ac:dyDescent="0.25">
      <c r="A178" s="4" t="s">
        <v>648</v>
      </c>
      <c r="B178" s="5">
        <f>SUMIF('saldo excel'!R:R,Planilha1!A178,'saldo excel'!Z:Z)</f>
        <v>1600</v>
      </c>
      <c r="C178" s="6" t="str">
        <f t="shared" si="2"/>
        <v>possibilidade de verificação de saldo</v>
      </c>
    </row>
    <row r="179" spans="1:3" ht="30" x14ac:dyDescent="0.25">
      <c r="A179" s="4" t="s">
        <v>652</v>
      </c>
      <c r="B179" s="5">
        <f>SUMIF('saldo excel'!R:R,Planilha1!A179,'saldo excel'!Z:Z)</f>
        <v>800</v>
      </c>
      <c r="C179" s="6" t="str">
        <f t="shared" si="2"/>
        <v>possibilidade de verificação de saldo</v>
      </c>
    </row>
    <row r="180" spans="1:3" ht="30" x14ac:dyDescent="0.25">
      <c r="A180" s="4" t="s">
        <v>683</v>
      </c>
      <c r="B180" s="5">
        <f>SUMIF('saldo excel'!R:R,Planilha1!A180,'saldo excel'!Z:Z)</f>
        <v>14263</v>
      </c>
      <c r="C180" s="6" t="str">
        <f t="shared" si="2"/>
        <v>possibilidade de verificação de saldo</v>
      </c>
    </row>
    <row r="181" spans="1:3" ht="30" x14ac:dyDescent="0.25">
      <c r="A181" s="4" t="s">
        <v>685</v>
      </c>
      <c r="B181" s="5">
        <f>SUMIF('saldo excel'!R:R,Planilha1!A181,'saldo excel'!Z:Z)</f>
        <v>528601</v>
      </c>
      <c r="C181" s="6" t="str">
        <f t="shared" si="2"/>
        <v>Sem saldo para dispensa</v>
      </c>
    </row>
    <row r="182" spans="1:3" ht="30" x14ac:dyDescent="0.25">
      <c r="A182" s="4" t="s">
        <v>689</v>
      </c>
      <c r="B182" s="5">
        <f>SUMIF('saldo excel'!R:R,Planilha1!A182,'saldo excel'!Z:Z)</f>
        <v>217937</v>
      </c>
      <c r="C182" s="6" t="str">
        <f t="shared" si="2"/>
        <v>Sem saldo para dispensa</v>
      </c>
    </row>
    <row r="183" spans="1:3" ht="30" x14ac:dyDescent="0.25">
      <c r="A183" s="4" t="s">
        <v>693</v>
      </c>
      <c r="B183" s="5">
        <f>SUMIF('saldo excel'!R:R,Planilha1!A183,'saldo excel'!Z:Z)</f>
        <v>139931</v>
      </c>
      <c r="C183" s="6" t="str">
        <f t="shared" si="2"/>
        <v>Sem saldo para dispensa</v>
      </c>
    </row>
    <row r="184" spans="1:3" ht="30" x14ac:dyDescent="0.25">
      <c r="A184" s="4" t="s">
        <v>697</v>
      </c>
      <c r="B184" s="5">
        <f>SUMIF('saldo excel'!R:R,Planilha1!A184,'saldo excel'!Z:Z)</f>
        <v>27772</v>
      </c>
      <c r="C184" s="6" t="str">
        <f t="shared" si="2"/>
        <v>possibilidade de verificação de saldo</v>
      </c>
    </row>
    <row r="185" spans="1:3" ht="30" x14ac:dyDescent="0.25">
      <c r="A185" s="4" t="s">
        <v>701</v>
      </c>
      <c r="B185" s="5">
        <f>SUMIF('saldo excel'!R:R,Planilha1!A185,'saldo excel'!Z:Z)</f>
        <v>700000</v>
      </c>
      <c r="C185" s="6" t="str">
        <f t="shared" si="2"/>
        <v>Sem saldo para dispensa</v>
      </c>
    </row>
    <row r="186" spans="1:3" ht="30" x14ac:dyDescent="0.25">
      <c r="A186" s="4" t="s">
        <v>703</v>
      </c>
      <c r="B186" s="5">
        <f>SUMIF('saldo excel'!R:R,Planilha1!A186,'saldo excel'!Z:Z)</f>
        <v>17936</v>
      </c>
      <c r="C186" s="6" t="str">
        <f t="shared" si="2"/>
        <v>possibilidade de verificação de saldo</v>
      </c>
    </row>
    <row r="187" spans="1:3" ht="30" x14ac:dyDescent="0.25">
      <c r="A187" s="4" t="s">
        <v>709</v>
      </c>
      <c r="B187" s="5">
        <f>SUMIF('saldo excel'!R:R,Planilha1!A187,'saldo excel'!Z:Z)</f>
        <v>4387313</v>
      </c>
      <c r="C187" s="6" t="str">
        <f t="shared" si="2"/>
        <v>Sem saldo para dispensa</v>
      </c>
    </row>
    <row r="188" spans="1:3" ht="30" x14ac:dyDescent="0.25">
      <c r="A188" s="4" t="s">
        <v>714</v>
      </c>
      <c r="B188" s="5">
        <f>SUMIF('saldo excel'!R:R,Planilha1!A188,'saldo excel'!Z:Z)</f>
        <v>68663</v>
      </c>
      <c r="C188" s="6" t="str">
        <f t="shared" si="2"/>
        <v>Sem saldo para dispensa</v>
      </c>
    </row>
    <row r="189" spans="1:3" ht="30" x14ac:dyDescent="0.25">
      <c r="A189" s="4" t="s">
        <v>716</v>
      </c>
      <c r="B189" s="5">
        <f>SUMIF('saldo excel'!R:R,Planilha1!A189,'saldo excel'!Z:Z)</f>
        <v>791570</v>
      </c>
      <c r="C189" s="6" t="str">
        <f t="shared" si="2"/>
        <v>Sem saldo para dispensa</v>
      </c>
    </row>
    <row r="190" spans="1:3" ht="30" x14ac:dyDescent="0.25">
      <c r="A190" s="4" t="s">
        <v>720</v>
      </c>
      <c r="B190" s="5">
        <f>SUMIF('saldo excel'!R:R,Planilha1!A190,'saldo excel'!Z:Z)</f>
        <v>598325</v>
      </c>
      <c r="C190" s="6" t="str">
        <f t="shared" si="2"/>
        <v>Sem saldo para dispensa</v>
      </c>
    </row>
    <row r="191" spans="1:3" ht="30" x14ac:dyDescent="0.25">
      <c r="A191" s="4" t="s">
        <v>728</v>
      </c>
      <c r="B191" s="5">
        <f>SUMIF('saldo excel'!R:R,Planilha1!A191,'saldo excel'!Z:Z)</f>
        <v>624773.12</v>
      </c>
      <c r="C191" s="6" t="str">
        <f t="shared" si="2"/>
        <v>Sem saldo para dispensa</v>
      </c>
    </row>
    <row r="192" spans="1:3" ht="30" x14ac:dyDescent="0.25">
      <c r="A192" s="4" t="s">
        <v>760</v>
      </c>
      <c r="B192" s="5">
        <f>SUMIF('saldo excel'!R:R,Planilha1!A192,'saldo excel'!Z:Z)</f>
        <v>27000</v>
      </c>
      <c r="C192" s="6" t="str">
        <f t="shared" si="2"/>
        <v>possibilidade de verificação de saldo</v>
      </c>
    </row>
    <row r="193" spans="1:3" ht="30" x14ac:dyDescent="0.25">
      <c r="A193" s="4" t="s">
        <v>764</v>
      </c>
      <c r="B193" s="5">
        <f>SUMIF('saldo excel'!R:R,Planilha1!A193,'saldo excel'!Z:Z)</f>
        <v>20600</v>
      </c>
      <c r="C193" s="6" t="str">
        <f t="shared" si="2"/>
        <v>possibilidade de verificação de saldo</v>
      </c>
    </row>
    <row r="194" spans="1:3" ht="30" x14ac:dyDescent="0.25">
      <c r="A194" s="4" t="s">
        <v>786</v>
      </c>
      <c r="B194" s="5">
        <f>SUMIF('saldo excel'!R:R,Planilha1!A194,'saldo excel'!Z:Z)</f>
        <v>1200</v>
      </c>
      <c r="C194" s="6" t="str">
        <f t="shared" si="2"/>
        <v>possibilidade de verificação de saldo</v>
      </c>
    </row>
    <row r="195" spans="1:3" ht="30" x14ac:dyDescent="0.25">
      <c r="A195" s="4" t="s">
        <v>793</v>
      </c>
      <c r="B195" s="5">
        <f>SUMIF('saldo excel'!R:R,Planilha1!A195,'saldo excel'!Z:Z)</f>
        <v>30000</v>
      </c>
      <c r="C195" s="6" t="str">
        <f t="shared" ref="C195:C243" si="3">IF(B195&lt;59906.02,"possibilidade de verificação de saldo","Sem saldo para dispensa")</f>
        <v>possibilidade de verificação de saldo</v>
      </c>
    </row>
    <row r="196" spans="1:3" ht="30" x14ac:dyDescent="0.25">
      <c r="A196" s="4" t="s">
        <v>801</v>
      </c>
      <c r="B196" s="5">
        <f>SUMIF('saldo excel'!R:R,Planilha1!A196,'saldo excel'!Z:Z)</f>
        <v>787</v>
      </c>
      <c r="C196" s="6" t="str">
        <f t="shared" si="3"/>
        <v>possibilidade de verificação de saldo</v>
      </c>
    </row>
    <row r="197" spans="1:3" ht="30" x14ac:dyDescent="0.25">
      <c r="A197" s="4" t="s">
        <v>846</v>
      </c>
      <c r="B197" s="5">
        <f>SUMIF('saldo excel'!R:R,Planilha1!A197,'saldo excel'!Z:Z)</f>
        <v>6000</v>
      </c>
      <c r="C197" s="6" t="str">
        <f t="shared" si="3"/>
        <v>possibilidade de verificação de saldo</v>
      </c>
    </row>
    <row r="198" spans="1:3" ht="30" x14ac:dyDescent="0.25">
      <c r="A198" s="4" t="s">
        <v>868</v>
      </c>
      <c r="B198" s="5">
        <f>SUMIF('saldo excel'!R:R,Planilha1!A198,'saldo excel'!Z:Z)</f>
        <v>720000</v>
      </c>
      <c r="C198" s="6" t="str">
        <f t="shared" si="3"/>
        <v>Sem saldo para dispensa</v>
      </c>
    </row>
    <row r="199" spans="1:3" ht="30" x14ac:dyDescent="0.25">
      <c r="A199" s="4" t="s">
        <v>870</v>
      </c>
      <c r="B199" s="5">
        <f>SUMIF('saldo excel'!R:R,Planilha1!A199,'saldo excel'!Z:Z)</f>
        <v>29640</v>
      </c>
      <c r="C199" s="6" t="str">
        <f t="shared" si="3"/>
        <v>possibilidade de verificação de saldo</v>
      </c>
    </row>
    <row r="200" spans="1:3" ht="30" x14ac:dyDescent="0.25">
      <c r="A200" s="4" t="s">
        <v>873</v>
      </c>
      <c r="B200" s="5">
        <f>SUMIF('saldo excel'!R:R,Planilha1!A200,'saldo excel'!Z:Z)</f>
        <v>535714.86</v>
      </c>
      <c r="C200" s="6" t="str">
        <f t="shared" si="3"/>
        <v>Sem saldo para dispensa</v>
      </c>
    </row>
    <row r="201" spans="1:3" ht="30" x14ac:dyDescent="0.25">
      <c r="A201" s="4" t="s">
        <v>879</v>
      </c>
      <c r="B201" s="5">
        <f>SUMIF('saldo excel'!R:R,Planilha1!A201,'saldo excel'!Z:Z)</f>
        <v>2000000</v>
      </c>
      <c r="C201" s="6" t="str">
        <f t="shared" si="3"/>
        <v>Sem saldo para dispensa</v>
      </c>
    </row>
    <row r="202" spans="1:3" ht="30" x14ac:dyDescent="0.25">
      <c r="A202" s="4" t="s">
        <v>882</v>
      </c>
      <c r="B202" s="5">
        <f>SUMIF('saldo excel'!R:R,Planilha1!A202,'saldo excel'!Z:Z)</f>
        <v>500000</v>
      </c>
      <c r="C202" s="6" t="str">
        <f t="shared" si="3"/>
        <v>Sem saldo para dispensa</v>
      </c>
    </row>
    <row r="203" spans="1:3" ht="30" x14ac:dyDescent="0.25">
      <c r="A203" s="4" t="s">
        <v>885</v>
      </c>
      <c r="B203" s="5">
        <f>SUMIF('saldo excel'!R:R,Planilha1!A203,'saldo excel'!Z:Z)</f>
        <v>256672.8</v>
      </c>
      <c r="C203" s="6" t="str">
        <f t="shared" si="3"/>
        <v>Sem saldo para dispensa</v>
      </c>
    </row>
    <row r="204" spans="1:3" ht="30" x14ac:dyDescent="0.25">
      <c r="A204" s="4" t="s">
        <v>887</v>
      </c>
      <c r="B204" s="5">
        <f>SUMIF('saldo excel'!R:R,Planilha1!A204,'saldo excel'!Z:Z)</f>
        <v>1000000</v>
      </c>
      <c r="C204" s="6" t="str">
        <f t="shared" si="3"/>
        <v>Sem saldo para dispensa</v>
      </c>
    </row>
    <row r="205" spans="1:3" ht="30" x14ac:dyDescent="0.25">
      <c r="A205" s="4" t="s">
        <v>892</v>
      </c>
      <c r="B205" s="5">
        <f>SUMIF('saldo excel'!R:R,Planilha1!A205,'saldo excel'!Z:Z)</f>
        <v>86500</v>
      </c>
      <c r="C205" s="6" t="str">
        <f t="shared" si="3"/>
        <v>Sem saldo para dispensa</v>
      </c>
    </row>
    <row r="206" spans="1:3" ht="30" x14ac:dyDescent="0.25">
      <c r="A206" s="4" t="s">
        <v>896</v>
      </c>
      <c r="B206" s="5">
        <f>SUMIF('saldo excel'!R:R,Planilha1!A206,'saldo excel'!Z:Z)</f>
        <v>64000</v>
      </c>
      <c r="C206" s="6" t="str">
        <f t="shared" si="3"/>
        <v>Sem saldo para dispensa</v>
      </c>
    </row>
    <row r="207" spans="1:3" ht="30" x14ac:dyDescent="0.25">
      <c r="A207" s="4" t="s">
        <v>931</v>
      </c>
      <c r="B207" s="5">
        <f>SUMIF('saldo excel'!R:R,Planilha1!A207,'saldo excel'!Z:Z)</f>
        <v>16844.400000000001</v>
      </c>
      <c r="C207" s="6" t="str">
        <f t="shared" si="3"/>
        <v>possibilidade de verificação de saldo</v>
      </c>
    </row>
    <row r="208" spans="1:3" ht="30" x14ac:dyDescent="0.25">
      <c r="A208" s="4" t="s">
        <v>956</v>
      </c>
      <c r="B208" s="5">
        <f>SUMIF('saldo excel'!R:R,Planilha1!A208,'saldo excel'!Z:Z)</f>
        <v>123.85999999999999</v>
      </c>
      <c r="C208" s="6" t="str">
        <f t="shared" si="3"/>
        <v>possibilidade de verificação de saldo</v>
      </c>
    </row>
    <row r="209" spans="1:3" ht="30" x14ac:dyDescent="0.25">
      <c r="A209" s="4" t="s">
        <v>971</v>
      </c>
      <c r="B209" s="5">
        <f>SUMIF('saldo excel'!R:R,Planilha1!A209,'saldo excel'!Z:Z)</f>
        <v>203.76</v>
      </c>
      <c r="C209" s="6" t="str">
        <f t="shared" si="3"/>
        <v>possibilidade de verificação de saldo</v>
      </c>
    </row>
    <row r="210" spans="1:3" ht="30" x14ac:dyDescent="0.25">
      <c r="A210" s="4" t="s">
        <v>1086</v>
      </c>
      <c r="B210" s="5">
        <f>SUMIF('saldo excel'!R:R,Planilha1!A210,'saldo excel'!Z:Z)</f>
        <v>1350</v>
      </c>
      <c r="C210" s="6" t="str">
        <f t="shared" si="3"/>
        <v>possibilidade de verificação de saldo</v>
      </c>
    </row>
    <row r="211" spans="1:3" ht="30" x14ac:dyDescent="0.25">
      <c r="A211" s="4" t="s">
        <v>1108</v>
      </c>
      <c r="B211" s="5">
        <f>SUMIF('saldo excel'!R:R,Planilha1!A211,'saldo excel'!Z:Z)</f>
        <v>15000</v>
      </c>
      <c r="C211" s="6" t="str">
        <f t="shared" si="3"/>
        <v>possibilidade de verificação de saldo</v>
      </c>
    </row>
    <row r="212" spans="1:3" ht="30" x14ac:dyDescent="0.25">
      <c r="A212" s="4" t="s">
        <v>1128</v>
      </c>
      <c r="B212" s="5">
        <f>SUMIF('saldo excel'!R:R,Planilha1!A212,'saldo excel'!Z:Z)</f>
        <v>13000</v>
      </c>
      <c r="C212" s="6" t="str">
        <f t="shared" si="3"/>
        <v>possibilidade de verificação de saldo</v>
      </c>
    </row>
    <row r="213" spans="1:3" ht="30" x14ac:dyDescent="0.25">
      <c r="A213" s="4" t="s">
        <v>1138</v>
      </c>
      <c r="B213" s="5">
        <f>SUMIF('saldo excel'!R:R,Planilha1!A213,'saldo excel'!Z:Z)</f>
        <v>900</v>
      </c>
      <c r="C213" s="6" t="str">
        <f t="shared" si="3"/>
        <v>possibilidade de verificação de saldo</v>
      </c>
    </row>
    <row r="214" spans="1:3" ht="30" x14ac:dyDescent="0.25">
      <c r="A214" s="4" t="s">
        <v>1154</v>
      </c>
      <c r="B214" s="5">
        <f>SUMIF('saldo excel'!R:R,Planilha1!A214,'saldo excel'!Z:Z)</f>
        <v>1625</v>
      </c>
      <c r="C214" s="6" t="str">
        <f t="shared" si="3"/>
        <v>possibilidade de verificação de saldo</v>
      </c>
    </row>
    <row r="215" spans="1:3" ht="30" x14ac:dyDescent="0.25">
      <c r="A215" s="4" t="s">
        <v>1166</v>
      </c>
      <c r="B215" s="5">
        <f>SUMIF('saldo excel'!R:R,Planilha1!A215,'saldo excel'!Z:Z)</f>
        <v>500</v>
      </c>
      <c r="C215" s="6" t="str">
        <f t="shared" si="3"/>
        <v>possibilidade de verificação de saldo</v>
      </c>
    </row>
    <row r="216" spans="1:3" ht="30" x14ac:dyDescent="0.25">
      <c r="A216" s="4" t="s">
        <v>1173</v>
      </c>
      <c r="B216" s="5">
        <f>SUMIF('saldo excel'!R:R,Planilha1!A216,'saldo excel'!Z:Z)</f>
        <v>667</v>
      </c>
      <c r="C216" s="6" t="str">
        <f t="shared" si="3"/>
        <v>possibilidade de verificação de saldo</v>
      </c>
    </row>
    <row r="217" spans="1:3" ht="30" x14ac:dyDescent="0.25">
      <c r="A217" s="4" t="s">
        <v>1174</v>
      </c>
      <c r="B217" s="5">
        <f>SUMIF('saldo excel'!R:R,Planilha1!A217,'saldo excel'!Z:Z)</f>
        <v>178</v>
      </c>
      <c r="C217" s="6" t="str">
        <f t="shared" si="3"/>
        <v>possibilidade de verificação de saldo</v>
      </c>
    </row>
    <row r="218" spans="1:3" ht="30" x14ac:dyDescent="0.25">
      <c r="A218" s="4" t="s">
        <v>1186</v>
      </c>
      <c r="B218" s="5">
        <f>SUMIF('saldo excel'!R:R,Planilha1!A218,'saldo excel'!Z:Z)</f>
        <v>30001</v>
      </c>
      <c r="C218" s="6" t="str">
        <f t="shared" si="3"/>
        <v>possibilidade de verificação de saldo</v>
      </c>
    </row>
    <row r="219" spans="1:3" ht="30" x14ac:dyDescent="0.25">
      <c r="A219" s="4" t="s">
        <v>1191</v>
      </c>
      <c r="B219" s="5">
        <f>SUMIF('saldo excel'!R:R,Planilha1!A219,'saldo excel'!Z:Z)</f>
        <v>16250</v>
      </c>
      <c r="C219" s="6" t="str">
        <f t="shared" si="3"/>
        <v>possibilidade de verificação de saldo</v>
      </c>
    </row>
    <row r="220" spans="1:3" ht="30" x14ac:dyDescent="0.25">
      <c r="A220" s="4" t="s">
        <v>1210</v>
      </c>
      <c r="B220" s="5">
        <f>SUMIF('saldo excel'!R:R,Planilha1!A220,'saldo excel'!Z:Z)</f>
        <v>900</v>
      </c>
      <c r="C220" s="6" t="str">
        <f t="shared" si="3"/>
        <v>possibilidade de verificação de saldo</v>
      </c>
    </row>
    <row r="221" spans="1:3" ht="30" x14ac:dyDescent="0.25">
      <c r="A221" s="4" t="s">
        <v>1227</v>
      </c>
      <c r="B221" s="5">
        <f>SUMIF('saldo excel'!R:R,Planilha1!A221,'saldo excel'!Z:Z)</f>
        <v>1500</v>
      </c>
      <c r="C221" s="6" t="str">
        <f t="shared" si="3"/>
        <v>possibilidade de verificação de saldo</v>
      </c>
    </row>
    <row r="222" spans="1:3" ht="30" x14ac:dyDescent="0.25">
      <c r="A222" s="4" t="s">
        <v>1243</v>
      </c>
      <c r="B222" s="5">
        <f>SUMIF('saldo excel'!R:R,Planilha1!A222,'saldo excel'!Z:Z)</f>
        <v>150</v>
      </c>
      <c r="C222" s="6" t="str">
        <f t="shared" si="3"/>
        <v>possibilidade de verificação de saldo</v>
      </c>
    </row>
    <row r="223" spans="1:3" ht="30" x14ac:dyDescent="0.25">
      <c r="A223" s="4" t="s">
        <v>1267</v>
      </c>
      <c r="B223" s="5">
        <f>SUMIF('saldo excel'!R:R,Planilha1!A223,'saldo excel'!Z:Z)</f>
        <v>220</v>
      </c>
      <c r="C223" s="6" t="str">
        <f t="shared" si="3"/>
        <v>possibilidade de verificação de saldo</v>
      </c>
    </row>
    <row r="224" spans="1:3" ht="30" x14ac:dyDescent="0.25">
      <c r="A224" s="4" t="s">
        <v>1328</v>
      </c>
      <c r="B224" s="5">
        <f>SUMIF('saldo excel'!R:R,Planilha1!A224,'saldo excel'!Z:Z)</f>
        <v>4000</v>
      </c>
      <c r="C224" s="6" t="str">
        <f t="shared" si="3"/>
        <v>possibilidade de verificação de saldo</v>
      </c>
    </row>
    <row r="225" spans="1:3" ht="30" x14ac:dyDescent="0.25">
      <c r="A225" s="4" t="s">
        <v>1354</v>
      </c>
      <c r="B225" s="5">
        <f>SUMIF('saldo excel'!R:R,Planilha1!A225,'saldo excel'!Z:Z)</f>
        <v>725.4</v>
      </c>
      <c r="C225" s="6" t="str">
        <f t="shared" si="3"/>
        <v>possibilidade de verificação de saldo</v>
      </c>
    </row>
    <row r="226" spans="1:3" ht="30" x14ac:dyDescent="0.25">
      <c r="A226" s="4" t="s">
        <v>1379</v>
      </c>
      <c r="B226" s="5">
        <f>SUMIF('saldo excel'!R:R,Planilha1!A226,'saldo excel'!Z:Z)</f>
        <v>80</v>
      </c>
      <c r="C226" s="6" t="str">
        <f t="shared" si="3"/>
        <v>possibilidade de verificação de saldo</v>
      </c>
    </row>
    <row r="227" spans="1:3" ht="30" x14ac:dyDescent="0.25">
      <c r="A227" s="4" t="s">
        <v>1446</v>
      </c>
      <c r="B227" s="5">
        <f>SUMIF('saldo excel'!R:R,Planilha1!A227,'saldo excel'!Z:Z)</f>
        <v>740</v>
      </c>
      <c r="C227" s="6" t="str">
        <f t="shared" si="3"/>
        <v>possibilidade de verificação de saldo</v>
      </c>
    </row>
    <row r="228" spans="1:3" ht="30" x14ac:dyDescent="0.25">
      <c r="A228" s="4" t="s">
        <v>1450</v>
      </c>
      <c r="B228" s="5">
        <f>SUMIF('saldo excel'!R:R,Planilha1!A228,'saldo excel'!Z:Z)</f>
        <v>2572.0100000000002</v>
      </c>
      <c r="C228" s="6" t="str">
        <f t="shared" si="3"/>
        <v>possibilidade de verificação de saldo</v>
      </c>
    </row>
    <row r="229" spans="1:3" ht="30" x14ac:dyDescent="0.25">
      <c r="A229" s="4" t="s">
        <v>1469</v>
      </c>
      <c r="B229" s="5">
        <f>SUMIF('saldo excel'!R:R,Planilha1!A229,'saldo excel'!Z:Z)</f>
        <v>490</v>
      </c>
      <c r="C229" s="6" t="str">
        <f t="shared" si="3"/>
        <v>possibilidade de verificação de saldo</v>
      </c>
    </row>
    <row r="230" spans="1:3" ht="30" x14ac:dyDescent="0.25">
      <c r="A230" s="4" t="s">
        <v>1508</v>
      </c>
      <c r="B230" s="5">
        <f>SUMIF('saldo excel'!R:R,Planilha1!A230,'saldo excel'!Z:Z)</f>
        <v>460</v>
      </c>
      <c r="C230" s="6" t="str">
        <f t="shared" si="3"/>
        <v>possibilidade de verificação de saldo</v>
      </c>
    </row>
    <row r="231" spans="1:3" ht="30" x14ac:dyDescent="0.25">
      <c r="A231" s="4" t="s">
        <v>1512</v>
      </c>
      <c r="B231" s="5">
        <f>SUMIF('saldo excel'!R:R,Planilha1!A231,'saldo excel'!Z:Z)</f>
        <v>1345.54</v>
      </c>
      <c r="C231" s="6" t="str">
        <f t="shared" si="3"/>
        <v>possibilidade de verificação de saldo</v>
      </c>
    </row>
    <row r="232" spans="1:3" ht="30" x14ac:dyDescent="0.25">
      <c r="A232" s="4" t="s">
        <v>1525</v>
      </c>
      <c r="B232" s="5">
        <f>SUMIF('saldo excel'!R:R,Planilha1!A232,'saldo excel'!Z:Z)</f>
        <v>315</v>
      </c>
      <c r="C232" s="6" t="str">
        <f t="shared" si="3"/>
        <v>possibilidade de verificação de saldo</v>
      </c>
    </row>
    <row r="233" spans="1:3" ht="30" x14ac:dyDescent="0.25">
      <c r="A233" s="4" t="s">
        <v>1541</v>
      </c>
      <c r="B233" s="5">
        <f>SUMIF('saldo excel'!R:R,Planilha1!A233,'saldo excel'!Z:Z)</f>
        <v>1790</v>
      </c>
      <c r="C233" s="6" t="str">
        <f t="shared" si="3"/>
        <v>possibilidade de verificação de saldo</v>
      </c>
    </row>
    <row r="234" spans="1:3" ht="30" x14ac:dyDescent="0.25">
      <c r="A234" s="4" t="s">
        <v>1551</v>
      </c>
      <c r="B234" s="5">
        <f>SUMIF('saldo excel'!R:R,Planilha1!A234,'saldo excel'!Z:Z)</f>
        <v>556</v>
      </c>
      <c r="C234" s="6" t="str">
        <f t="shared" si="3"/>
        <v>possibilidade de verificação de saldo</v>
      </c>
    </row>
    <row r="235" spans="1:3" ht="30" x14ac:dyDescent="0.25">
      <c r="A235" s="4" t="s">
        <v>1573</v>
      </c>
      <c r="B235" s="5">
        <f>SUMIF('saldo excel'!R:R,Planilha1!A235,'saldo excel'!Z:Z)</f>
        <v>100</v>
      </c>
      <c r="C235" s="6" t="str">
        <f t="shared" si="3"/>
        <v>possibilidade de verificação de saldo</v>
      </c>
    </row>
    <row r="236" spans="1:3" ht="30" x14ac:dyDescent="0.25">
      <c r="A236" s="4" t="s">
        <v>1838</v>
      </c>
      <c r="B236" s="5">
        <f>SUMIF('saldo excel'!R:R,Planilha1!A236,'saldo excel'!Z:Z)</f>
        <v>10</v>
      </c>
      <c r="C236" s="6" t="str">
        <f t="shared" si="3"/>
        <v>possibilidade de verificação de saldo</v>
      </c>
    </row>
    <row r="237" spans="1:3" ht="30" x14ac:dyDescent="0.25">
      <c r="A237" s="4" t="s">
        <v>1907</v>
      </c>
      <c r="B237" s="5">
        <f>SUMIF('saldo excel'!R:R,Planilha1!A237,'saldo excel'!Z:Z)</f>
        <v>3450</v>
      </c>
      <c r="C237" s="6" t="str">
        <f t="shared" si="3"/>
        <v>possibilidade de verificação de saldo</v>
      </c>
    </row>
    <row r="238" spans="1:3" ht="30" x14ac:dyDescent="0.25">
      <c r="A238" s="4" t="s">
        <v>1924</v>
      </c>
      <c r="B238" s="5">
        <f>SUMIF('saldo excel'!R:R,Planilha1!A238,'saldo excel'!Z:Z)</f>
        <v>1500</v>
      </c>
      <c r="C238" s="6" t="str">
        <f t="shared" si="3"/>
        <v>possibilidade de verificação de saldo</v>
      </c>
    </row>
    <row r="239" spans="1:3" ht="30" x14ac:dyDescent="0.25">
      <c r="A239" s="4" t="s">
        <v>1978</v>
      </c>
      <c r="B239" s="5">
        <f>SUMIF('saldo excel'!R:R,Planilha1!A239,'saldo excel'!Z:Z)</f>
        <v>12000</v>
      </c>
      <c r="C239" s="6" t="str">
        <f t="shared" si="3"/>
        <v>possibilidade de verificação de saldo</v>
      </c>
    </row>
    <row r="240" spans="1:3" ht="30" x14ac:dyDescent="0.25">
      <c r="A240" s="4" t="s">
        <v>1979</v>
      </c>
      <c r="B240" s="5">
        <f>SUMIF('saldo excel'!R:R,Planilha1!A240,'saldo excel'!Z:Z)</f>
        <v>300</v>
      </c>
      <c r="C240" s="6" t="str">
        <f t="shared" si="3"/>
        <v>possibilidade de verificação de saldo</v>
      </c>
    </row>
    <row r="241" spans="1:3" ht="30" x14ac:dyDescent="0.25">
      <c r="A241" s="4" t="s">
        <v>1982</v>
      </c>
      <c r="B241" s="5">
        <f>SUMIF('saldo excel'!R:R,Planilha1!A241,'saldo excel'!Z:Z)</f>
        <v>2200</v>
      </c>
      <c r="C241" s="6" t="str">
        <f t="shared" si="3"/>
        <v>possibilidade de verificação de saldo</v>
      </c>
    </row>
    <row r="242" spans="1:3" ht="30" x14ac:dyDescent="0.25">
      <c r="A242" s="4" t="s">
        <v>2010</v>
      </c>
      <c r="B242" s="5">
        <f>SUMIF('saldo excel'!R:R,Planilha1!A242,'saldo excel'!Z:Z)</f>
        <v>10520</v>
      </c>
      <c r="C242" s="6" t="str">
        <f t="shared" si="3"/>
        <v>possibilidade de verificação de saldo</v>
      </c>
    </row>
    <row r="243" spans="1:3" ht="30" x14ac:dyDescent="0.25">
      <c r="A243" s="4" t="s">
        <v>2077</v>
      </c>
      <c r="B243" s="5">
        <f>SUMIF('saldo excel'!R:R,Planilha1!A243,'saldo excel'!Z:Z)</f>
        <v>32813.279999999999</v>
      </c>
      <c r="C243" s="6" t="str">
        <f t="shared" si="3"/>
        <v>possibilidade de verificação de saldo</v>
      </c>
    </row>
  </sheetData>
  <autoFilter ref="A1:B243" xr:uid="{C4073FE8-44DF-4FEB-AD13-8C59F632F058}"/>
  <conditionalFormatting sqref="B2:B1048576">
    <cfRule type="cellIs" dxfId="1" priority="2" operator="greaterThan">
      <formula>59906.02</formula>
    </cfRule>
  </conditionalFormatting>
  <conditionalFormatting sqref="C2:C243">
    <cfRule type="cellIs" dxfId="0" priority="1" operator="equal">
      <formula>"Sem saldo para dispensa"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saldo excel</vt:lpstr>
      <vt:lpstr>Planilha1</vt:lpstr>
      <vt:lpstr>Planilha1!Titulos_de_impressao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 ROCHA DA COSTA</dc:creator>
  <cp:keywords/>
  <dc:description/>
  <cp:lastModifiedBy>BRUNO ROCHA DA COSTA</cp:lastModifiedBy>
  <cp:revision/>
  <cp:lastPrinted>2024-07-05T12:43:43Z</cp:lastPrinted>
  <dcterms:created xsi:type="dcterms:W3CDTF">2024-07-03T19:22:04Z</dcterms:created>
  <dcterms:modified xsi:type="dcterms:W3CDTF">2024-07-05T12:44:07Z</dcterms:modified>
  <cp:category/>
  <cp:contentStatus/>
</cp:coreProperties>
</file>